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3E4C3BD3-E756-43CA-9A40-DB7780307AA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E231" i="1" l="1"/>
  <c r="E135" i="1" l="1"/>
  <c r="E132" i="1"/>
  <c r="E176" i="1" l="1"/>
  <c r="E179" i="1"/>
  <c r="E182" i="1"/>
  <c r="E193" i="1" l="1"/>
  <c r="E202" i="1" l="1"/>
  <c r="E98" i="1" l="1"/>
  <c r="E49" i="1" l="1"/>
  <c r="E173" i="1" l="1"/>
  <c r="E170" i="1"/>
  <c r="E167" i="1"/>
  <c r="E164" i="1"/>
  <c r="C161" i="1"/>
  <c r="E158" i="1"/>
  <c r="E144" i="1"/>
  <c r="E141" i="1"/>
  <c r="E138" i="1"/>
  <c r="E129" i="1"/>
  <c r="E126" i="1"/>
  <c r="E123" i="1"/>
  <c r="D120" i="1"/>
  <c r="E107" i="1"/>
  <c r="E104" i="1"/>
  <c r="E101" i="1"/>
  <c r="E95" i="1"/>
  <c r="E89" i="1"/>
  <c r="E83" i="1"/>
  <c r="E92" i="1"/>
  <c r="E70" i="1"/>
  <c r="E67" i="1"/>
  <c r="E64" i="1"/>
  <c r="E58" i="1"/>
  <c r="E61" i="1"/>
  <c r="E86" i="1"/>
  <c r="E55" i="1"/>
  <c r="E52" i="1"/>
  <c r="E46" i="1"/>
  <c r="E33" i="1"/>
  <c r="E30" i="1"/>
  <c r="E27" i="1"/>
  <c r="E24" i="1"/>
  <c r="E21" i="1"/>
  <c r="E18" i="1"/>
  <c r="E15" i="1"/>
  <c r="E12" i="1"/>
  <c r="E9" i="1"/>
</calcChain>
</file>

<file path=xl/sharedStrings.xml><?xml version="1.0" encoding="utf-8"?>
<sst xmlns="http://schemas.openxmlformats.org/spreadsheetml/2006/main" count="284" uniqueCount="100">
  <si>
    <t>NÁZEV AKCE</t>
  </si>
  <si>
    <t>VÝŠE POŽADOVANÉ DOTACE                                                                               Kč</t>
  </si>
  <si>
    <t xml:space="preserve">VÝŠE PLÁNOVANÉ SPOLUÚČASTI  Kč </t>
  </si>
  <si>
    <t>PŘEDPOKLÁDANÉ CELKOVÉ NÁKLADY                              Kč</t>
  </si>
  <si>
    <t>Rekonstrukce okrasného jezírka</t>
  </si>
  <si>
    <t>Tlaková kanalizace a rekonstrukce ČOV Senohraby</t>
  </si>
  <si>
    <t>Oprava lávek přes Mnichovku</t>
  </si>
  <si>
    <t>Kanalizace 2. etapa 3. stavba</t>
  </si>
  <si>
    <t>Výstavba chodníku Senohraby - ulice Hlavní</t>
  </si>
  <si>
    <t>Kanalizace 2.etapa 3.stavby</t>
  </si>
  <si>
    <t xml:space="preserve">Dofinancování 2.etapy 3.stavby kanalizace </t>
  </si>
  <si>
    <t>Czech Point - I.etapa</t>
  </si>
  <si>
    <t>Stavební úpravy ZŠ</t>
  </si>
  <si>
    <t>Czech Point - II.etapa</t>
  </si>
  <si>
    <t>Rekonstrukce základní školy I.etapa</t>
  </si>
  <si>
    <t>Obnova zeleně v Senohrabech</t>
  </si>
  <si>
    <t>Vodovod Višňovka</t>
  </si>
  <si>
    <t>Rozšíření ZŠ</t>
  </si>
  <si>
    <t>Sociální zařízení Baštírna</t>
  </si>
  <si>
    <t>Nákup zásahového vozidla pro hasiče</t>
  </si>
  <si>
    <t>Dětské hřiště: O velké přestávce? Na hřiště!</t>
  </si>
  <si>
    <t>Výstavba sociálního zařízení Baštírna</t>
  </si>
  <si>
    <t>Rekonstrukce ZŠ - II. etapa</t>
  </si>
  <si>
    <t>Kanalizace Višňovka</t>
  </si>
  <si>
    <t>Kanalizace 3. etapa 3. stavby</t>
  </si>
  <si>
    <t>Dofinancování kanalizace 3. etapy 3. stavby</t>
  </si>
  <si>
    <t>Hasičská zbrojnice v Senohrabech</t>
  </si>
  <si>
    <t>Rekonstrukce veřejného víceúčelového hřiště</t>
  </si>
  <si>
    <t>Mechanizace pro komunální a lesní hospodářství</t>
  </si>
  <si>
    <t>MŠ Senohraby - zateplení objektu</t>
  </si>
  <si>
    <t>Oprava komunikace po přívalovém dešti</t>
  </si>
  <si>
    <t>Zastupitelstvo obce žádost nepřijalo.</t>
  </si>
  <si>
    <t>Vycházky po staronových trasách</t>
  </si>
  <si>
    <t xml:space="preserve">Senohraby                                                          141 844,- </t>
  </si>
  <si>
    <t>Projekt MAS Posázaví a Říčansko a obcí Senohraby, Kaliště, Ondřejov.</t>
  </si>
  <si>
    <t>Vodovod Hrušov</t>
  </si>
  <si>
    <t>Rekonstrukce MŠ</t>
  </si>
  <si>
    <t>Kanalizace - dokončení 3. etapy 3. stavby</t>
  </si>
  <si>
    <t>Rekonstrukce hasičského domu</t>
  </si>
  <si>
    <t>Dokončení výstavby kapličky</t>
  </si>
  <si>
    <t>Rekonstrukce a zateplení MŠ v Senohrabech</t>
  </si>
  <si>
    <t>Hasiči - oprava zásahového vozidla CSA 32</t>
  </si>
  <si>
    <t>1. etapa záchrany Velké věže - dominanty hradu Hláska</t>
  </si>
  <si>
    <t>Odstraňování následků povodní 2013</t>
  </si>
  <si>
    <t>Dostavba 3. stavby splaškové kanalizace</t>
  </si>
  <si>
    <t>Rekonstrukce chodníků na ulici Hlavní a navazující plochy u školy a hasičárny</t>
  </si>
  <si>
    <t>ANO</t>
  </si>
  <si>
    <t>PŘIZNÁNÍ DOTACE                                                                ANO / NE</t>
  </si>
  <si>
    <t>ROK DOKONČENÍ REALIZACE</t>
  </si>
  <si>
    <t>2007</t>
  </si>
  <si>
    <t>NE</t>
  </si>
  <si>
    <t xml:space="preserve">XXXXX </t>
  </si>
  <si>
    <t>Bezpečná cesta do školy - radary</t>
  </si>
  <si>
    <r>
      <t xml:space="preserve">ROK </t>
    </r>
    <r>
      <rPr>
        <b/>
        <sz val="8"/>
        <rFont val="Bookman Old Style"/>
        <family val="1"/>
        <charset val="238"/>
      </rPr>
      <t>obdržení neobdržení dotace</t>
    </r>
    <r>
      <rPr>
        <b/>
        <sz val="10"/>
        <rFont val="Bookman Old Style"/>
        <family val="1"/>
        <charset val="238"/>
      </rPr>
      <t xml:space="preserve"> </t>
    </r>
  </si>
  <si>
    <t>Dopravní značení Senohraby - radary</t>
  </si>
  <si>
    <t>2008</t>
  </si>
  <si>
    <t xml:space="preserve"> </t>
  </si>
  <si>
    <t>2010</t>
  </si>
  <si>
    <t>Hasičská zbrojnice - výměna oken a rekonstrukce izolací provedená svépomocí</t>
  </si>
  <si>
    <t>Žádost zařazena do zásobníku projektů.</t>
  </si>
  <si>
    <t>2009</t>
  </si>
  <si>
    <t>XXXXX</t>
  </si>
  <si>
    <t>2011</t>
  </si>
  <si>
    <r>
      <t xml:space="preserve">Malá sakrální stavba - kaplička                                                                                                 </t>
    </r>
    <r>
      <rPr>
        <sz val="8"/>
        <rFont val="Bookman Old Style"/>
        <family val="1"/>
        <charset val="238"/>
      </rPr>
      <t>(žádost byla podána 2x - MMR + Středočeský kraj)</t>
    </r>
  </si>
  <si>
    <t>PŘEHLED PODANÝCH ŽÁDOSTÍ O DOTACE - příloha ke Strategii rozvoje obce Senohraby na roky 2014 - 2020.</t>
  </si>
  <si>
    <t>MK ulice Školní, obec Senohraby</t>
  </si>
  <si>
    <t>Lokalita Hrušov - kanalizační a vodovodní řad</t>
  </si>
  <si>
    <t>2020</t>
  </si>
  <si>
    <t>xxxx</t>
  </si>
  <si>
    <t>Pořízení cisterny CAS</t>
  </si>
  <si>
    <t>Senohraby - oslavy udělení obecních symbolů</t>
  </si>
  <si>
    <t>2018</t>
  </si>
  <si>
    <t>Kanalizace splašková - gravitace</t>
  </si>
  <si>
    <t>Senohraby na starých pohlednicích a fotografiích</t>
  </si>
  <si>
    <t>100 let výročí založení Obce Baráčníků v Senohrabech</t>
  </si>
  <si>
    <t>10 507 435,00 (akce podpořena dotací Mze)</t>
  </si>
  <si>
    <t>14 167 031,00  (akce podpořena dotací MZe)</t>
  </si>
  <si>
    <t>2015</t>
  </si>
  <si>
    <t>2016</t>
  </si>
  <si>
    <t>Turistický altán v lesním areálu hradu Zlenice</t>
  </si>
  <si>
    <t>2020-2021</t>
  </si>
  <si>
    <t>Rozšíření kapacity mateřské školy Senohraby</t>
  </si>
  <si>
    <t>Vybavení pro spolkovou činnost obec Senohraby</t>
  </si>
  <si>
    <t>Revitalizace školní zahrady</t>
  </si>
  <si>
    <t>Dostavba vodovodu  - ulice Ve Vilách, Příčná a Nad Stráněmi</t>
  </si>
  <si>
    <t>Odstranění vlhkosti v MŠ</t>
  </si>
  <si>
    <t xml:space="preserve">Revitalizace školní zahrady </t>
  </si>
  <si>
    <t>Územní plán Senohraby</t>
  </si>
  <si>
    <t>Senohraby - Hrušov - kanalizace</t>
  </si>
  <si>
    <t>Senohraby - Hrušov - vodovod</t>
  </si>
  <si>
    <t>2019</t>
  </si>
  <si>
    <t>3 941 500         (+ 2,5 mil.Kč z MV)</t>
  </si>
  <si>
    <t>Obnova dýchací techniky jednotky</t>
  </si>
  <si>
    <t>2017</t>
  </si>
  <si>
    <t>2021</t>
  </si>
  <si>
    <t>Zmírnění dopadů kůrovcové kalamity</t>
  </si>
  <si>
    <t>nárok dle rozlohy zasaženého území lesa</t>
  </si>
  <si>
    <t>Obnova lesních porostů do 40 let věku</t>
  </si>
  <si>
    <t>Obnova lesa po kalamitě</t>
  </si>
  <si>
    <t>3 941 500          (+ 1 mil.Kč fond Stř.kraje)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</si>
</sst>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0"/>
      <color rgb="FF3333FF"/>
      <name val="Bookman Old Style"/>
      <family val="1"/>
      <charset val="238"/>
    </font>
    <font>
      <b/>
      <sz val="10"/>
      <color rgb="FFFF0000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10"/>
      <color indexed="12"/>
      <name val="Bookman Old Style"/>
      <family val="1"/>
      <charset val="238"/>
    </font>
    <font>
      <b/>
      <sz val="8"/>
      <color indexed="12"/>
      <name val="Bookman Old Style"/>
      <family val="1"/>
      <charset val="238"/>
    </font>
    <font>
      <b/>
      <sz val="7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0"/>
      <color theme="1"/>
      <name val="Webdings"/>
      <family val="1"/>
      <charset val="2"/>
    </font>
    <font>
      <b/>
      <sz val="8"/>
      <color rgb="FFFF0000"/>
      <name val="Bookman Old Style"/>
      <family val="1"/>
      <charset val="238"/>
    </font>
    <font>
      <sz val="8"/>
      <name val="Bookman Old Style"/>
      <family val="1"/>
      <charset val="238"/>
    </font>
    <font>
      <b/>
      <sz val="10"/>
      <color rgb="FF0000FF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4" fontId="13" fillId="4" borderId="0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center" vertical="center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" fontId="13" fillId="4" borderId="4" xfId="0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305"/>
  <sheetViews>
    <sheetView tabSelected="1" topLeftCell="A223" workbookViewId="0">
      <selection activeCell="D249" sqref="D249:D251"/>
    </sheetView>
  </sheetViews>
  <sheetFormatPr defaultRowHeight="15" x14ac:dyDescent="0.3"/>
  <cols>
    <col min="1" max="1" width="10.7109375" style="1" customWidth="1"/>
    <col min="2" max="2" width="45.7109375" style="1" customWidth="1"/>
    <col min="3" max="4" width="15.7109375" style="1" customWidth="1"/>
    <col min="5" max="5" width="20.7109375" style="1" customWidth="1"/>
    <col min="6" max="6" width="15.7109375" style="1" customWidth="1"/>
    <col min="7" max="7" width="13.7109375" style="2" customWidth="1"/>
    <col min="8" max="8" width="10.7109375" style="3" customWidth="1"/>
    <col min="9" max="16384" width="9.140625" style="1"/>
  </cols>
  <sheetData>
    <row r="4" spans="1:11" x14ac:dyDescent="0.3">
      <c r="A4" s="88" t="s">
        <v>64</v>
      </c>
      <c r="B4" s="88"/>
      <c r="C4" s="88"/>
      <c r="D4" s="88"/>
      <c r="E4" s="88"/>
      <c r="F4" s="88"/>
      <c r="G4" s="88"/>
    </row>
    <row r="5" spans="1:11" x14ac:dyDescent="0.3">
      <c r="A5" s="81" t="s">
        <v>53</v>
      </c>
      <c r="B5" s="81" t="s">
        <v>0</v>
      </c>
      <c r="C5" s="84" t="s">
        <v>1</v>
      </c>
      <c r="D5" s="84" t="s">
        <v>2</v>
      </c>
      <c r="E5" s="81" t="s">
        <v>3</v>
      </c>
      <c r="F5" s="81" t="s">
        <v>47</v>
      </c>
      <c r="G5" s="89" t="s">
        <v>48</v>
      </c>
    </row>
    <row r="6" spans="1:11" x14ac:dyDescent="0.3">
      <c r="A6" s="82"/>
      <c r="B6" s="82"/>
      <c r="C6" s="85"/>
      <c r="D6" s="85"/>
      <c r="E6" s="82"/>
      <c r="F6" s="82"/>
      <c r="G6" s="90"/>
    </row>
    <row r="7" spans="1:11" x14ac:dyDescent="0.3">
      <c r="A7" s="82"/>
      <c r="B7" s="82"/>
      <c r="C7" s="85"/>
      <c r="D7" s="85"/>
      <c r="E7" s="82"/>
      <c r="F7" s="82"/>
      <c r="G7" s="90"/>
    </row>
    <row r="8" spans="1:11" x14ac:dyDescent="0.3">
      <c r="A8" s="83"/>
      <c r="B8" s="83"/>
      <c r="C8" s="86"/>
      <c r="D8" s="86"/>
      <c r="E8" s="83"/>
      <c r="F8" s="83"/>
      <c r="G8" s="91"/>
    </row>
    <row r="9" spans="1:11" x14ac:dyDescent="0.3">
      <c r="A9" s="48">
        <v>2006</v>
      </c>
      <c r="B9" s="49" t="s">
        <v>4</v>
      </c>
      <c r="C9" s="93">
        <v>121000</v>
      </c>
      <c r="D9" s="93">
        <v>443000</v>
      </c>
      <c r="E9" s="93">
        <f>C9+D9</f>
        <v>564000</v>
      </c>
      <c r="F9" s="93" t="s">
        <v>46</v>
      </c>
      <c r="G9" s="87">
        <v>2006</v>
      </c>
      <c r="H9" s="6"/>
    </row>
    <row r="10" spans="1:11" x14ac:dyDescent="0.3">
      <c r="A10" s="48"/>
      <c r="B10" s="49"/>
      <c r="C10" s="93"/>
      <c r="D10" s="93"/>
      <c r="E10" s="93"/>
      <c r="F10" s="93"/>
      <c r="G10" s="87"/>
      <c r="H10" s="5"/>
      <c r="K10" s="1" t="s">
        <v>56</v>
      </c>
    </row>
    <row r="11" spans="1:11" x14ac:dyDescent="0.3">
      <c r="A11" s="48"/>
      <c r="B11" s="49"/>
      <c r="C11" s="93"/>
      <c r="D11" s="93"/>
      <c r="E11" s="93"/>
      <c r="F11" s="93"/>
      <c r="G11" s="87"/>
      <c r="H11" s="5"/>
    </row>
    <row r="12" spans="1:11" ht="15" customHeight="1" x14ac:dyDescent="0.3">
      <c r="A12" s="48">
        <v>2006</v>
      </c>
      <c r="B12" s="49" t="s">
        <v>5</v>
      </c>
      <c r="C12" s="93">
        <v>5000000</v>
      </c>
      <c r="D12" s="93">
        <v>3825000</v>
      </c>
      <c r="E12" s="93">
        <f>C12+D12</f>
        <v>8825000</v>
      </c>
      <c r="F12" s="93" t="s">
        <v>46</v>
      </c>
      <c r="G12" s="87" t="s">
        <v>49</v>
      </c>
      <c r="H12" s="6"/>
    </row>
    <row r="13" spans="1:11" x14ac:dyDescent="0.3">
      <c r="A13" s="48"/>
      <c r="B13" s="49"/>
      <c r="C13" s="93"/>
      <c r="D13" s="93"/>
      <c r="E13" s="93"/>
      <c r="F13" s="93"/>
      <c r="G13" s="87"/>
      <c r="H13" s="5"/>
    </row>
    <row r="14" spans="1:11" x14ac:dyDescent="0.3">
      <c r="A14" s="48"/>
      <c r="B14" s="49"/>
      <c r="C14" s="93"/>
      <c r="D14" s="93"/>
      <c r="E14" s="93"/>
      <c r="F14" s="93"/>
      <c r="G14" s="87"/>
      <c r="H14" s="5"/>
    </row>
    <row r="15" spans="1:11" ht="15" customHeight="1" x14ac:dyDescent="0.3">
      <c r="A15" s="48">
        <v>2006</v>
      </c>
      <c r="B15" s="49" t="s">
        <v>4</v>
      </c>
      <c r="C15" s="93">
        <v>121000</v>
      </c>
      <c r="D15" s="93">
        <v>584000</v>
      </c>
      <c r="E15" s="93">
        <f>C15+D15</f>
        <v>705000</v>
      </c>
      <c r="F15" s="93" t="s">
        <v>46</v>
      </c>
      <c r="G15" s="87" t="s">
        <v>49</v>
      </c>
      <c r="H15" s="6"/>
    </row>
    <row r="16" spans="1:11" x14ac:dyDescent="0.3">
      <c r="A16" s="48"/>
      <c r="B16" s="49"/>
      <c r="C16" s="93"/>
      <c r="D16" s="93"/>
      <c r="E16" s="93"/>
      <c r="F16" s="93"/>
      <c r="G16" s="87"/>
      <c r="H16" s="5"/>
    </row>
    <row r="17" spans="1:8" x14ac:dyDescent="0.3">
      <c r="A17" s="48"/>
      <c r="B17" s="49"/>
      <c r="C17" s="93"/>
      <c r="D17" s="93"/>
      <c r="E17" s="93"/>
      <c r="F17" s="93"/>
      <c r="G17" s="87"/>
      <c r="H17" s="5"/>
    </row>
    <row r="18" spans="1:8" ht="15" customHeight="1" x14ac:dyDescent="0.3">
      <c r="A18" s="65">
        <v>2007</v>
      </c>
      <c r="B18" s="66" t="s">
        <v>6</v>
      </c>
      <c r="C18" s="79">
        <v>57000</v>
      </c>
      <c r="D18" s="79">
        <v>14000</v>
      </c>
      <c r="E18" s="79">
        <f>C18+D18</f>
        <v>71000</v>
      </c>
      <c r="F18" s="79" t="s">
        <v>46</v>
      </c>
      <c r="G18" s="80">
        <v>2007</v>
      </c>
      <c r="H18" s="6"/>
    </row>
    <row r="19" spans="1:8" x14ac:dyDescent="0.3">
      <c r="A19" s="65"/>
      <c r="B19" s="66"/>
      <c r="C19" s="79"/>
      <c r="D19" s="79"/>
      <c r="E19" s="79"/>
      <c r="F19" s="79"/>
      <c r="G19" s="80"/>
      <c r="H19" s="5"/>
    </row>
    <row r="20" spans="1:8" x14ac:dyDescent="0.3">
      <c r="A20" s="65"/>
      <c r="B20" s="66"/>
      <c r="C20" s="79"/>
      <c r="D20" s="79"/>
      <c r="E20" s="79"/>
      <c r="F20" s="79"/>
      <c r="G20" s="80"/>
      <c r="H20" s="5"/>
    </row>
    <row r="21" spans="1:8" ht="15" customHeight="1" x14ac:dyDescent="0.3">
      <c r="A21" s="65">
        <v>2007</v>
      </c>
      <c r="B21" s="66" t="s">
        <v>7</v>
      </c>
      <c r="C21" s="77">
        <v>18700000</v>
      </c>
      <c r="D21" s="94"/>
      <c r="E21" s="77">
        <f>C21+D21</f>
        <v>18700000</v>
      </c>
      <c r="F21" s="78" t="s">
        <v>50</v>
      </c>
      <c r="G21" s="95" t="s">
        <v>51</v>
      </c>
      <c r="H21" s="6"/>
    </row>
    <row r="22" spans="1:8" x14ac:dyDescent="0.3">
      <c r="A22" s="65"/>
      <c r="B22" s="66"/>
      <c r="C22" s="77"/>
      <c r="D22" s="94"/>
      <c r="E22" s="77"/>
      <c r="F22" s="78"/>
      <c r="G22" s="95"/>
      <c r="H22" s="5"/>
    </row>
    <row r="23" spans="1:8" x14ac:dyDescent="0.3">
      <c r="A23" s="65"/>
      <c r="B23" s="66"/>
      <c r="C23" s="77"/>
      <c r="D23" s="94"/>
      <c r="E23" s="77"/>
      <c r="F23" s="78"/>
      <c r="G23" s="95"/>
      <c r="H23" s="5"/>
    </row>
    <row r="24" spans="1:8" ht="15" customHeight="1" x14ac:dyDescent="0.3">
      <c r="A24" s="48">
        <v>2008</v>
      </c>
      <c r="B24" s="49" t="s">
        <v>7</v>
      </c>
      <c r="C24" s="50">
        <v>8151585</v>
      </c>
      <c r="D24" s="50">
        <v>909065</v>
      </c>
      <c r="E24" s="50">
        <f>C24+D24</f>
        <v>9060650</v>
      </c>
      <c r="F24" s="51" t="s">
        <v>50</v>
      </c>
      <c r="G24" s="52" t="s">
        <v>51</v>
      </c>
      <c r="H24" s="6"/>
    </row>
    <row r="25" spans="1:8" x14ac:dyDescent="0.3">
      <c r="A25" s="48"/>
      <c r="B25" s="49"/>
      <c r="C25" s="50"/>
      <c r="D25" s="50"/>
      <c r="E25" s="50"/>
      <c r="F25" s="51"/>
      <c r="G25" s="52"/>
      <c r="H25" s="5"/>
    </row>
    <row r="26" spans="1:8" x14ac:dyDescent="0.3">
      <c r="A26" s="48"/>
      <c r="B26" s="49"/>
      <c r="C26" s="50"/>
      <c r="D26" s="50"/>
      <c r="E26" s="50"/>
      <c r="F26" s="51"/>
      <c r="G26" s="52"/>
      <c r="H26" s="5"/>
    </row>
    <row r="27" spans="1:8" x14ac:dyDescent="0.3">
      <c r="A27" s="48">
        <v>2008</v>
      </c>
      <c r="B27" s="49" t="s">
        <v>8</v>
      </c>
      <c r="C27" s="92">
        <v>134000</v>
      </c>
      <c r="D27" s="93">
        <v>538220</v>
      </c>
      <c r="E27" s="93">
        <f>C27+D27</f>
        <v>672220</v>
      </c>
      <c r="F27" s="93" t="s">
        <v>46</v>
      </c>
      <c r="G27" s="87">
        <v>2008</v>
      </c>
      <c r="H27" s="6"/>
    </row>
    <row r="28" spans="1:8" x14ac:dyDescent="0.3">
      <c r="A28" s="48"/>
      <c r="B28" s="49"/>
      <c r="C28" s="92"/>
      <c r="D28" s="93"/>
      <c r="E28" s="93"/>
      <c r="F28" s="93"/>
      <c r="G28" s="87"/>
      <c r="H28" s="5"/>
    </row>
    <row r="29" spans="1:8" x14ac:dyDescent="0.3">
      <c r="A29" s="48"/>
      <c r="B29" s="49"/>
      <c r="C29" s="92"/>
      <c r="D29" s="93"/>
      <c r="E29" s="93"/>
      <c r="F29" s="93"/>
      <c r="G29" s="87"/>
      <c r="H29" s="5"/>
    </row>
    <row r="30" spans="1:8" x14ac:dyDescent="0.3">
      <c r="A30" s="48">
        <v>2008</v>
      </c>
      <c r="B30" s="49" t="s">
        <v>52</v>
      </c>
      <c r="C30" s="92">
        <v>190000</v>
      </c>
      <c r="D30" s="93">
        <v>58138</v>
      </c>
      <c r="E30" s="93">
        <f>C30+D30</f>
        <v>248138</v>
      </c>
      <c r="F30" s="93" t="s">
        <v>46</v>
      </c>
      <c r="G30" s="87">
        <v>2008</v>
      </c>
      <c r="H30" s="6"/>
    </row>
    <row r="31" spans="1:8" x14ac:dyDescent="0.3">
      <c r="A31" s="48"/>
      <c r="B31" s="49"/>
      <c r="C31" s="92"/>
      <c r="D31" s="93"/>
      <c r="E31" s="93"/>
      <c r="F31" s="93"/>
      <c r="G31" s="87"/>
      <c r="H31" s="5"/>
    </row>
    <row r="32" spans="1:8" x14ac:dyDescent="0.3">
      <c r="A32" s="48"/>
      <c r="B32" s="49"/>
      <c r="C32" s="92"/>
      <c r="D32" s="93"/>
      <c r="E32" s="93"/>
      <c r="F32" s="93"/>
      <c r="G32" s="87"/>
      <c r="H32" s="5"/>
    </row>
    <row r="33" spans="1:8" x14ac:dyDescent="0.3">
      <c r="A33" s="48">
        <v>2008</v>
      </c>
      <c r="B33" s="49" t="s">
        <v>9</v>
      </c>
      <c r="C33" s="92">
        <v>11399000</v>
      </c>
      <c r="D33" s="93">
        <v>5735141</v>
      </c>
      <c r="E33" s="93">
        <f>C33+D33</f>
        <v>17134141</v>
      </c>
      <c r="F33" s="93" t="s">
        <v>46</v>
      </c>
      <c r="G33" s="87" t="s">
        <v>60</v>
      </c>
      <c r="H33" s="6"/>
    </row>
    <row r="34" spans="1:8" x14ac:dyDescent="0.3">
      <c r="A34" s="48"/>
      <c r="B34" s="49"/>
      <c r="C34" s="92"/>
      <c r="D34" s="93"/>
      <c r="E34" s="93"/>
      <c r="F34" s="93"/>
      <c r="G34" s="87"/>
      <c r="H34" s="5"/>
    </row>
    <row r="35" spans="1:8" x14ac:dyDescent="0.3">
      <c r="A35" s="48"/>
      <c r="B35" s="49"/>
      <c r="C35" s="92"/>
      <c r="D35" s="93"/>
      <c r="E35" s="93"/>
      <c r="F35" s="93"/>
      <c r="G35" s="87"/>
      <c r="H35" s="5"/>
    </row>
    <row r="41" spans="1:8" x14ac:dyDescent="0.3">
      <c r="A41" s="88" t="s">
        <v>64</v>
      </c>
      <c r="B41" s="88"/>
      <c r="C41" s="88"/>
      <c r="D41" s="88"/>
      <c r="E41" s="88"/>
      <c r="F41" s="88"/>
      <c r="G41" s="88"/>
    </row>
    <row r="42" spans="1:8" x14ac:dyDescent="0.3">
      <c r="A42" s="81" t="s">
        <v>53</v>
      </c>
      <c r="B42" s="81" t="s">
        <v>0</v>
      </c>
      <c r="C42" s="84" t="s">
        <v>1</v>
      </c>
      <c r="D42" s="84" t="s">
        <v>2</v>
      </c>
      <c r="E42" s="81" t="s">
        <v>3</v>
      </c>
      <c r="F42" s="81" t="s">
        <v>47</v>
      </c>
      <c r="G42" s="89" t="s">
        <v>48</v>
      </c>
    </row>
    <row r="43" spans="1:8" x14ac:dyDescent="0.3">
      <c r="A43" s="82"/>
      <c r="B43" s="82"/>
      <c r="C43" s="85"/>
      <c r="D43" s="85"/>
      <c r="E43" s="82"/>
      <c r="F43" s="82"/>
      <c r="G43" s="90"/>
    </row>
    <row r="44" spans="1:8" x14ac:dyDescent="0.3">
      <c r="A44" s="82"/>
      <c r="B44" s="82"/>
      <c r="C44" s="85"/>
      <c r="D44" s="85"/>
      <c r="E44" s="82"/>
      <c r="F44" s="82"/>
      <c r="G44" s="90"/>
    </row>
    <row r="45" spans="1:8" x14ac:dyDescent="0.3">
      <c r="A45" s="83"/>
      <c r="B45" s="83"/>
      <c r="C45" s="86"/>
      <c r="D45" s="86"/>
      <c r="E45" s="83"/>
      <c r="F45" s="83"/>
      <c r="G45" s="91"/>
    </row>
    <row r="46" spans="1:8" x14ac:dyDescent="0.3">
      <c r="A46" s="48">
        <v>2008</v>
      </c>
      <c r="B46" s="49" t="s">
        <v>10</v>
      </c>
      <c r="C46" s="92">
        <v>1870000</v>
      </c>
      <c r="D46" s="93">
        <v>0</v>
      </c>
      <c r="E46" s="93">
        <f>C46+D46</f>
        <v>1870000</v>
      </c>
      <c r="F46" s="93" t="s">
        <v>46</v>
      </c>
      <c r="G46" s="87" t="s">
        <v>60</v>
      </c>
      <c r="H46" s="6"/>
    </row>
    <row r="47" spans="1:8" x14ac:dyDescent="0.3">
      <c r="A47" s="48"/>
      <c r="B47" s="49"/>
      <c r="C47" s="92"/>
      <c r="D47" s="93"/>
      <c r="E47" s="93"/>
      <c r="F47" s="93"/>
      <c r="G47" s="87"/>
      <c r="H47" s="5"/>
    </row>
    <row r="48" spans="1:8" x14ac:dyDescent="0.3">
      <c r="A48" s="48"/>
      <c r="B48" s="49"/>
      <c r="C48" s="92"/>
      <c r="D48" s="93"/>
      <c r="E48" s="93"/>
      <c r="F48" s="93"/>
      <c r="G48" s="87"/>
      <c r="H48" s="5"/>
    </row>
    <row r="49" spans="1:8" x14ac:dyDescent="0.3">
      <c r="A49" s="48">
        <v>2008</v>
      </c>
      <c r="B49" s="49" t="s">
        <v>16</v>
      </c>
      <c r="C49" s="92">
        <v>1500000</v>
      </c>
      <c r="D49" s="93">
        <v>614000</v>
      </c>
      <c r="E49" s="93">
        <f>C49+D49</f>
        <v>2114000</v>
      </c>
      <c r="F49" s="93" t="s">
        <v>46</v>
      </c>
      <c r="G49" s="87" t="s">
        <v>57</v>
      </c>
      <c r="H49" s="6"/>
    </row>
    <row r="50" spans="1:8" x14ac:dyDescent="0.3">
      <c r="A50" s="48"/>
      <c r="B50" s="49"/>
      <c r="C50" s="92"/>
      <c r="D50" s="93"/>
      <c r="E50" s="93"/>
      <c r="F50" s="93"/>
      <c r="G50" s="87"/>
      <c r="H50" s="5"/>
    </row>
    <row r="51" spans="1:8" x14ac:dyDescent="0.3">
      <c r="A51" s="48"/>
      <c r="B51" s="49"/>
      <c r="C51" s="92"/>
      <c r="D51" s="93"/>
      <c r="E51" s="93"/>
      <c r="F51" s="93"/>
      <c r="G51" s="87"/>
      <c r="H51" s="5"/>
    </row>
    <row r="52" spans="1:8" x14ac:dyDescent="0.3">
      <c r="A52" s="48">
        <v>2008</v>
      </c>
      <c r="B52" s="49" t="s">
        <v>11</v>
      </c>
      <c r="C52" s="92">
        <v>52000</v>
      </c>
      <c r="D52" s="93">
        <v>14000</v>
      </c>
      <c r="E52" s="93">
        <f>C52+D52</f>
        <v>66000</v>
      </c>
      <c r="F52" s="93" t="s">
        <v>46</v>
      </c>
      <c r="G52" s="87" t="s">
        <v>55</v>
      </c>
      <c r="H52" s="6"/>
    </row>
    <row r="53" spans="1:8" x14ac:dyDescent="0.3">
      <c r="A53" s="48"/>
      <c r="B53" s="49"/>
      <c r="C53" s="92"/>
      <c r="D53" s="93"/>
      <c r="E53" s="93"/>
      <c r="F53" s="93"/>
      <c r="G53" s="87"/>
      <c r="H53" s="5"/>
    </row>
    <row r="54" spans="1:8" x14ac:dyDescent="0.3">
      <c r="A54" s="48"/>
      <c r="B54" s="49"/>
      <c r="C54" s="92"/>
      <c r="D54" s="93"/>
      <c r="E54" s="93"/>
      <c r="F54" s="93"/>
      <c r="G54" s="87"/>
      <c r="H54" s="5"/>
    </row>
    <row r="55" spans="1:8" x14ac:dyDescent="0.3">
      <c r="A55" s="65">
        <v>2009</v>
      </c>
      <c r="B55" s="66" t="s">
        <v>54</v>
      </c>
      <c r="C55" s="67">
        <v>120000</v>
      </c>
      <c r="D55" s="79">
        <v>30000</v>
      </c>
      <c r="E55" s="79">
        <f>C55+D55</f>
        <v>150000</v>
      </c>
      <c r="F55" s="79" t="s">
        <v>46</v>
      </c>
      <c r="G55" s="80">
        <v>2009</v>
      </c>
      <c r="H55" s="6"/>
    </row>
    <row r="56" spans="1:8" x14ac:dyDescent="0.3">
      <c r="A56" s="65"/>
      <c r="B56" s="66"/>
      <c r="C56" s="67"/>
      <c r="D56" s="79"/>
      <c r="E56" s="79"/>
      <c r="F56" s="79"/>
      <c r="G56" s="80"/>
      <c r="H56" s="5"/>
    </row>
    <row r="57" spans="1:8" x14ac:dyDescent="0.3">
      <c r="A57" s="65"/>
      <c r="B57" s="66"/>
      <c r="C57" s="67"/>
      <c r="D57" s="79"/>
      <c r="E57" s="79"/>
      <c r="F57" s="79"/>
      <c r="G57" s="80"/>
      <c r="H57" s="5"/>
    </row>
    <row r="58" spans="1:8" x14ac:dyDescent="0.3">
      <c r="A58" s="65">
        <v>2009</v>
      </c>
      <c r="B58" s="66" t="s">
        <v>14</v>
      </c>
      <c r="C58" s="67">
        <v>1900000</v>
      </c>
      <c r="D58" s="79">
        <v>200000</v>
      </c>
      <c r="E58" s="79">
        <f>C58+D58</f>
        <v>2100000</v>
      </c>
      <c r="F58" s="79" t="s">
        <v>46</v>
      </c>
      <c r="G58" s="80">
        <v>2009</v>
      </c>
      <c r="H58" s="6"/>
    </row>
    <row r="59" spans="1:8" x14ac:dyDescent="0.3">
      <c r="A59" s="65"/>
      <c r="B59" s="66"/>
      <c r="C59" s="67"/>
      <c r="D59" s="79"/>
      <c r="E59" s="79"/>
      <c r="F59" s="79"/>
      <c r="G59" s="80"/>
      <c r="H59" s="5"/>
    </row>
    <row r="60" spans="1:8" x14ac:dyDescent="0.3">
      <c r="A60" s="65"/>
      <c r="B60" s="66"/>
      <c r="C60" s="67"/>
      <c r="D60" s="79"/>
      <c r="E60" s="79"/>
      <c r="F60" s="79"/>
      <c r="G60" s="80"/>
      <c r="H60" s="5"/>
    </row>
    <row r="61" spans="1:8" x14ac:dyDescent="0.3">
      <c r="A61" s="65">
        <v>2009</v>
      </c>
      <c r="B61" s="66" t="s">
        <v>13</v>
      </c>
      <c r="C61" s="67">
        <v>42211</v>
      </c>
      <c r="D61" s="79">
        <v>7450</v>
      </c>
      <c r="E61" s="79">
        <f>C61+D61</f>
        <v>49661</v>
      </c>
      <c r="F61" s="79" t="s">
        <v>46</v>
      </c>
      <c r="G61" s="80">
        <v>2009</v>
      </c>
      <c r="H61" s="6"/>
    </row>
    <row r="62" spans="1:8" x14ac:dyDescent="0.3">
      <c r="A62" s="65"/>
      <c r="B62" s="66"/>
      <c r="C62" s="67"/>
      <c r="D62" s="79"/>
      <c r="E62" s="79"/>
      <c r="F62" s="79"/>
      <c r="G62" s="80"/>
      <c r="H62" s="5"/>
    </row>
    <row r="63" spans="1:8" x14ac:dyDescent="0.3">
      <c r="A63" s="65"/>
      <c r="B63" s="66"/>
      <c r="C63" s="67"/>
      <c r="D63" s="79"/>
      <c r="E63" s="79"/>
      <c r="F63" s="79"/>
      <c r="G63" s="80"/>
      <c r="H63" s="5"/>
    </row>
    <row r="64" spans="1:8" x14ac:dyDescent="0.3">
      <c r="A64" s="65">
        <v>2009</v>
      </c>
      <c r="B64" s="66" t="s">
        <v>15</v>
      </c>
      <c r="C64" s="79">
        <v>1934219</v>
      </c>
      <c r="D64" s="79">
        <v>220000</v>
      </c>
      <c r="E64" s="79">
        <f>C64+D64</f>
        <v>2154219</v>
      </c>
      <c r="F64" s="79" t="s">
        <v>46</v>
      </c>
      <c r="G64" s="80">
        <v>2013</v>
      </c>
      <c r="H64" s="6"/>
    </row>
    <row r="65" spans="1:8" x14ac:dyDescent="0.3">
      <c r="A65" s="65"/>
      <c r="B65" s="66"/>
      <c r="C65" s="79"/>
      <c r="D65" s="79"/>
      <c r="E65" s="79"/>
      <c r="F65" s="79"/>
      <c r="G65" s="80"/>
      <c r="H65" s="5"/>
    </row>
    <row r="66" spans="1:8" x14ac:dyDescent="0.3">
      <c r="A66" s="65"/>
      <c r="B66" s="66"/>
      <c r="C66" s="79"/>
      <c r="D66" s="79"/>
      <c r="E66" s="79"/>
      <c r="F66" s="79"/>
      <c r="G66" s="80"/>
      <c r="H66" s="5"/>
    </row>
    <row r="67" spans="1:8" ht="15" customHeight="1" x14ac:dyDescent="0.3">
      <c r="A67" s="65">
        <v>2009</v>
      </c>
      <c r="B67" s="66" t="s">
        <v>17</v>
      </c>
      <c r="C67" s="77">
        <v>3999000</v>
      </c>
      <c r="D67" s="77">
        <v>1346109</v>
      </c>
      <c r="E67" s="77">
        <f>C67+D67</f>
        <v>5345109</v>
      </c>
      <c r="F67" s="78" t="s">
        <v>50</v>
      </c>
      <c r="G67" s="78" t="s">
        <v>61</v>
      </c>
      <c r="H67" s="6"/>
    </row>
    <row r="68" spans="1:8" x14ac:dyDescent="0.3">
      <c r="A68" s="65"/>
      <c r="B68" s="66"/>
      <c r="C68" s="77"/>
      <c r="D68" s="77"/>
      <c r="E68" s="77"/>
      <c r="F68" s="78"/>
      <c r="G68" s="78"/>
      <c r="H68" s="5"/>
    </row>
    <row r="69" spans="1:8" ht="15" customHeight="1" x14ac:dyDescent="0.3">
      <c r="A69" s="65"/>
      <c r="B69" s="66"/>
      <c r="C69" s="77"/>
      <c r="D69" s="77"/>
      <c r="E69" s="77"/>
      <c r="F69" s="78"/>
      <c r="G69" s="78"/>
      <c r="H69" s="5"/>
    </row>
    <row r="70" spans="1:8" x14ac:dyDescent="0.3">
      <c r="A70" s="65">
        <v>2009</v>
      </c>
      <c r="B70" s="66" t="s">
        <v>18</v>
      </c>
      <c r="C70" s="77">
        <v>1000000</v>
      </c>
      <c r="D70" s="77">
        <v>404420</v>
      </c>
      <c r="E70" s="77">
        <f>C70+D70</f>
        <v>1404420</v>
      </c>
      <c r="F70" s="78" t="s">
        <v>50</v>
      </c>
      <c r="G70" s="78" t="s">
        <v>61</v>
      </c>
    </row>
    <row r="71" spans="1:8" x14ac:dyDescent="0.3">
      <c r="A71" s="65"/>
      <c r="B71" s="66"/>
      <c r="C71" s="77"/>
      <c r="D71" s="77"/>
      <c r="E71" s="77"/>
      <c r="F71" s="78"/>
      <c r="G71" s="78"/>
    </row>
    <row r="72" spans="1:8" x14ac:dyDescent="0.3">
      <c r="A72" s="65"/>
      <c r="B72" s="66"/>
      <c r="C72" s="77"/>
      <c r="D72" s="77"/>
      <c r="E72" s="77"/>
      <c r="F72" s="78"/>
      <c r="G72" s="78"/>
    </row>
    <row r="73" spans="1:8" x14ac:dyDescent="0.3">
      <c r="G73" s="2" t="s">
        <v>56</v>
      </c>
    </row>
    <row r="78" spans="1:8" x14ac:dyDescent="0.3">
      <c r="A78" s="88" t="s">
        <v>64</v>
      </c>
      <c r="B78" s="88"/>
      <c r="C78" s="88"/>
      <c r="D78" s="88"/>
      <c r="E78" s="88"/>
      <c r="F78" s="88"/>
      <c r="G78" s="88"/>
    </row>
    <row r="79" spans="1:8" x14ac:dyDescent="0.3">
      <c r="A79" s="81" t="s">
        <v>53</v>
      </c>
      <c r="B79" s="81" t="s">
        <v>0</v>
      </c>
      <c r="C79" s="84" t="s">
        <v>1</v>
      </c>
      <c r="D79" s="84" t="s">
        <v>2</v>
      </c>
      <c r="E79" s="81" t="s">
        <v>3</v>
      </c>
      <c r="F79" s="81" t="s">
        <v>47</v>
      </c>
      <c r="G79" s="89" t="s">
        <v>48</v>
      </c>
    </row>
    <row r="80" spans="1:8" x14ac:dyDescent="0.3">
      <c r="A80" s="82"/>
      <c r="B80" s="82"/>
      <c r="C80" s="85"/>
      <c r="D80" s="85"/>
      <c r="E80" s="82"/>
      <c r="F80" s="82"/>
      <c r="G80" s="90"/>
    </row>
    <row r="81" spans="1:8" ht="15" customHeight="1" x14ac:dyDescent="0.3">
      <c r="A81" s="82"/>
      <c r="B81" s="82"/>
      <c r="C81" s="85"/>
      <c r="D81" s="85"/>
      <c r="E81" s="82"/>
      <c r="F81" s="82"/>
      <c r="G81" s="90"/>
    </row>
    <row r="82" spans="1:8" x14ac:dyDescent="0.3">
      <c r="A82" s="83"/>
      <c r="B82" s="83"/>
      <c r="C82" s="86"/>
      <c r="D82" s="86"/>
      <c r="E82" s="83"/>
      <c r="F82" s="83"/>
      <c r="G82" s="91"/>
    </row>
    <row r="83" spans="1:8" ht="15" customHeight="1" x14ac:dyDescent="0.3">
      <c r="A83" s="48">
        <v>2010</v>
      </c>
      <c r="B83" s="49" t="s">
        <v>20</v>
      </c>
      <c r="C83" s="93">
        <v>300000</v>
      </c>
      <c r="D83" s="93">
        <v>199000</v>
      </c>
      <c r="E83" s="93">
        <f>C83+D83</f>
        <v>499000</v>
      </c>
      <c r="F83" s="93" t="s">
        <v>46</v>
      </c>
      <c r="G83" s="87">
        <v>2010</v>
      </c>
      <c r="H83" s="6"/>
    </row>
    <row r="84" spans="1:8" x14ac:dyDescent="0.3">
      <c r="A84" s="48"/>
      <c r="B84" s="49"/>
      <c r="C84" s="93"/>
      <c r="D84" s="93"/>
      <c r="E84" s="93"/>
      <c r="F84" s="93"/>
      <c r="G84" s="87"/>
      <c r="H84" s="5"/>
    </row>
    <row r="85" spans="1:8" x14ac:dyDescent="0.3">
      <c r="A85" s="48"/>
      <c r="B85" s="49"/>
      <c r="C85" s="93"/>
      <c r="D85" s="93"/>
      <c r="E85" s="93"/>
      <c r="F85" s="93"/>
      <c r="G85" s="87"/>
      <c r="H85" s="5"/>
    </row>
    <row r="86" spans="1:8" x14ac:dyDescent="0.3">
      <c r="A86" s="48">
        <v>2010</v>
      </c>
      <c r="B86" s="49" t="s">
        <v>12</v>
      </c>
      <c r="C86" s="50">
        <v>6356446</v>
      </c>
      <c r="D86" s="50">
        <v>334550</v>
      </c>
      <c r="E86" s="50">
        <f>C86+D86</f>
        <v>6690996</v>
      </c>
      <c r="F86" s="50" t="s">
        <v>50</v>
      </c>
      <c r="G86" s="52" t="s">
        <v>61</v>
      </c>
      <c r="H86" s="6"/>
    </row>
    <row r="87" spans="1:8" x14ac:dyDescent="0.3">
      <c r="A87" s="48"/>
      <c r="B87" s="49"/>
      <c r="C87" s="50"/>
      <c r="D87" s="50"/>
      <c r="E87" s="50"/>
      <c r="F87" s="50"/>
      <c r="G87" s="52"/>
      <c r="H87" s="5"/>
    </row>
    <row r="88" spans="1:8" x14ac:dyDescent="0.3">
      <c r="A88" s="48"/>
      <c r="B88" s="49"/>
      <c r="C88" s="50"/>
      <c r="D88" s="50"/>
      <c r="E88" s="50"/>
      <c r="F88" s="50"/>
      <c r="G88" s="52"/>
      <c r="H88" s="5"/>
    </row>
    <row r="89" spans="1:8" x14ac:dyDescent="0.3">
      <c r="A89" s="48">
        <v>2010</v>
      </c>
      <c r="B89" s="49" t="s">
        <v>21</v>
      </c>
      <c r="C89" s="92">
        <v>2064359</v>
      </c>
      <c r="D89" s="92">
        <v>516090</v>
      </c>
      <c r="E89" s="92">
        <f>C89+D89</f>
        <v>2580449</v>
      </c>
      <c r="F89" s="93" t="s">
        <v>46</v>
      </c>
      <c r="G89" s="87">
        <v>2010</v>
      </c>
      <c r="H89" s="6"/>
    </row>
    <row r="90" spans="1:8" x14ac:dyDescent="0.3">
      <c r="A90" s="48"/>
      <c r="B90" s="49"/>
      <c r="C90" s="92"/>
      <c r="D90" s="92"/>
      <c r="E90" s="92"/>
      <c r="F90" s="93"/>
      <c r="G90" s="87"/>
      <c r="H90" s="5"/>
    </row>
    <row r="91" spans="1:8" x14ac:dyDescent="0.3">
      <c r="A91" s="48"/>
      <c r="B91" s="49"/>
      <c r="C91" s="92"/>
      <c r="D91" s="92"/>
      <c r="E91" s="92"/>
      <c r="F91" s="93"/>
      <c r="G91" s="87"/>
      <c r="H91" s="5"/>
    </row>
    <row r="92" spans="1:8" x14ac:dyDescent="0.3">
      <c r="A92" s="48">
        <v>2009</v>
      </c>
      <c r="B92" s="49" t="s">
        <v>19</v>
      </c>
      <c r="C92" s="50">
        <v>1995000</v>
      </c>
      <c r="D92" s="50">
        <v>105000</v>
      </c>
      <c r="E92" s="50">
        <f>C92+D92</f>
        <v>2100000</v>
      </c>
      <c r="F92" s="51" t="s">
        <v>50</v>
      </c>
      <c r="G92" s="52" t="s">
        <v>61</v>
      </c>
      <c r="H92" s="6"/>
    </row>
    <row r="93" spans="1:8" x14ac:dyDescent="0.3">
      <c r="A93" s="48"/>
      <c r="B93" s="49"/>
      <c r="C93" s="50"/>
      <c r="D93" s="50"/>
      <c r="E93" s="50"/>
      <c r="F93" s="51"/>
      <c r="G93" s="52"/>
      <c r="H93" s="5"/>
    </row>
    <row r="94" spans="1:8" x14ac:dyDescent="0.3">
      <c r="A94" s="48"/>
      <c r="B94" s="49"/>
      <c r="C94" s="50"/>
      <c r="D94" s="50"/>
      <c r="E94" s="50"/>
      <c r="F94" s="51"/>
      <c r="G94" s="52"/>
      <c r="H94" s="5"/>
    </row>
    <row r="95" spans="1:8" x14ac:dyDescent="0.3">
      <c r="A95" s="48">
        <v>2010</v>
      </c>
      <c r="B95" s="49" t="s">
        <v>22</v>
      </c>
      <c r="C95" s="92">
        <v>6580986</v>
      </c>
      <c r="D95" s="92">
        <v>1645247</v>
      </c>
      <c r="E95" s="92">
        <f>C95+D95</f>
        <v>8226233</v>
      </c>
      <c r="F95" s="93" t="s">
        <v>46</v>
      </c>
      <c r="G95" s="87" t="s">
        <v>62</v>
      </c>
      <c r="H95" s="6"/>
    </row>
    <row r="96" spans="1:8" x14ac:dyDescent="0.3">
      <c r="A96" s="48"/>
      <c r="B96" s="49"/>
      <c r="C96" s="92"/>
      <c r="D96" s="92"/>
      <c r="E96" s="92"/>
      <c r="F96" s="93"/>
      <c r="G96" s="87"/>
      <c r="H96" s="5"/>
    </row>
    <row r="97" spans="1:8" x14ac:dyDescent="0.3">
      <c r="A97" s="48"/>
      <c r="B97" s="49"/>
      <c r="C97" s="92"/>
      <c r="D97" s="92"/>
      <c r="E97" s="92"/>
      <c r="F97" s="93"/>
      <c r="G97" s="87"/>
      <c r="H97" s="5"/>
    </row>
    <row r="98" spans="1:8" x14ac:dyDescent="0.3">
      <c r="A98" s="48">
        <v>2009</v>
      </c>
      <c r="B98" s="49" t="s">
        <v>63</v>
      </c>
      <c r="C98" s="50">
        <v>300000</v>
      </c>
      <c r="D98" s="50">
        <v>255950</v>
      </c>
      <c r="E98" s="50">
        <f>C98+D98</f>
        <v>555950</v>
      </c>
      <c r="F98" s="51" t="s">
        <v>50</v>
      </c>
      <c r="G98" s="52" t="s">
        <v>61</v>
      </c>
      <c r="H98" s="6"/>
    </row>
    <row r="99" spans="1:8" x14ac:dyDescent="0.3">
      <c r="A99" s="48"/>
      <c r="B99" s="49"/>
      <c r="C99" s="50"/>
      <c r="D99" s="50"/>
      <c r="E99" s="50"/>
      <c r="F99" s="51"/>
      <c r="G99" s="52"/>
      <c r="H99" s="5"/>
    </row>
    <row r="100" spans="1:8" x14ac:dyDescent="0.3">
      <c r="A100" s="48"/>
      <c r="B100" s="49"/>
      <c r="C100" s="50"/>
      <c r="D100" s="50"/>
      <c r="E100" s="50"/>
      <c r="F100" s="51"/>
      <c r="G100" s="52"/>
      <c r="H100" s="5"/>
    </row>
    <row r="101" spans="1:8" x14ac:dyDescent="0.3">
      <c r="A101" s="48">
        <v>2010</v>
      </c>
      <c r="B101" s="49" t="s">
        <v>23</v>
      </c>
      <c r="C101" s="92">
        <v>3600000</v>
      </c>
      <c r="D101" s="92">
        <v>590586</v>
      </c>
      <c r="E101" s="92">
        <f>C101+D101</f>
        <v>4190586</v>
      </c>
      <c r="F101" s="93" t="s">
        <v>46</v>
      </c>
      <c r="G101" s="87">
        <v>2010</v>
      </c>
      <c r="H101" s="6"/>
    </row>
    <row r="102" spans="1:8" x14ac:dyDescent="0.3">
      <c r="A102" s="48"/>
      <c r="B102" s="49"/>
      <c r="C102" s="92"/>
      <c r="D102" s="92"/>
      <c r="E102" s="92"/>
      <c r="F102" s="93"/>
      <c r="G102" s="87"/>
      <c r="H102" s="5"/>
    </row>
    <row r="103" spans="1:8" x14ac:dyDescent="0.3">
      <c r="A103" s="48"/>
      <c r="B103" s="49"/>
      <c r="C103" s="92"/>
      <c r="D103" s="92"/>
      <c r="E103" s="92"/>
      <c r="F103" s="93"/>
      <c r="G103" s="87"/>
      <c r="H103" s="5"/>
    </row>
    <row r="104" spans="1:8" x14ac:dyDescent="0.3">
      <c r="A104" s="48">
        <v>2010</v>
      </c>
      <c r="B104" s="49" t="s">
        <v>24</v>
      </c>
      <c r="C104" s="92">
        <v>11990000</v>
      </c>
      <c r="D104" s="92">
        <v>5998000</v>
      </c>
      <c r="E104" s="92">
        <f>C104+D104</f>
        <v>17988000</v>
      </c>
      <c r="F104" s="93" t="s">
        <v>46</v>
      </c>
      <c r="G104" s="87" t="s">
        <v>62</v>
      </c>
      <c r="H104" s="6"/>
    </row>
    <row r="105" spans="1:8" x14ac:dyDescent="0.3">
      <c r="A105" s="48"/>
      <c r="B105" s="49"/>
      <c r="C105" s="92"/>
      <c r="D105" s="92"/>
      <c r="E105" s="92"/>
      <c r="F105" s="93"/>
      <c r="G105" s="87"/>
      <c r="H105" s="5"/>
    </row>
    <row r="106" spans="1:8" x14ac:dyDescent="0.3">
      <c r="A106" s="48"/>
      <c r="B106" s="49"/>
      <c r="C106" s="92"/>
      <c r="D106" s="92"/>
      <c r="E106" s="92"/>
      <c r="F106" s="93"/>
      <c r="G106" s="87"/>
      <c r="H106" s="5"/>
    </row>
    <row r="107" spans="1:8" x14ac:dyDescent="0.3">
      <c r="A107" s="48">
        <v>2010</v>
      </c>
      <c r="B107" s="49" t="s">
        <v>25</v>
      </c>
      <c r="C107" s="92">
        <v>1996000</v>
      </c>
      <c r="D107" s="92">
        <v>0</v>
      </c>
      <c r="E107" s="92">
        <f>C107+D107</f>
        <v>1996000</v>
      </c>
      <c r="F107" s="93" t="s">
        <v>46</v>
      </c>
      <c r="G107" s="87" t="s">
        <v>62</v>
      </c>
      <c r="H107" s="6"/>
    </row>
    <row r="108" spans="1:8" x14ac:dyDescent="0.3">
      <c r="A108" s="48"/>
      <c r="B108" s="49"/>
      <c r="C108" s="92"/>
      <c r="D108" s="92"/>
      <c r="E108" s="92"/>
      <c r="F108" s="93"/>
      <c r="G108" s="87"/>
      <c r="H108" s="5"/>
    </row>
    <row r="109" spans="1:8" x14ac:dyDescent="0.3">
      <c r="A109" s="48"/>
      <c r="B109" s="49"/>
      <c r="C109" s="92"/>
      <c r="D109" s="92"/>
      <c r="E109" s="92"/>
      <c r="F109" s="93"/>
      <c r="G109" s="87"/>
      <c r="H109" s="5"/>
    </row>
    <row r="115" spans="1:9" x14ac:dyDescent="0.3">
      <c r="A115" s="88" t="s">
        <v>64</v>
      </c>
      <c r="B115" s="88"/>
      <c r="C115" s="88"/>
      <c r="D115" s="88"/>
      <c r="E115" s="88"/>
      <c r="F115" s="88"/>
      <c r="G115" s="88"/>
    </row>
    <row r="116" spans="1:9" ht="15" customHeight="1" x14ac:dyDescent="0.3">
      <c r="A116" s="81" t="s">
        <v>53</v>
      </c>
      <c r="B116" s="81" t="s">
        <v>0</v>
      </c>
      <c r="C116" s="84" t="s">
        <v>1</v>
      </c>
      <c r="D116" s="84" t="s">
        <v>2</v>
      </c>
      <c r="E116" s="81" t="s">
        <v>3</v>
      </c>
      <c r="F116" s="81" t="s">
        <v>47</v>
      </c>
      <c r="G116" s="89" t="s">
        <v>48</v>
      </c>
      <c r="I116" s="1" t="s">
        <v>56</v>
      </c>
    </row>
    <row r="117" spans="1:9" x14ac:dyDescent="0.3">
      <c r="A117" s="82"/>
      <c r="B117" s="82"/>
      <c r="C117" s="85"/>
      <c r="D117" s="85"/>
      <c r="E117" s="82"/>
      <c r="F117" s="82"/>
      <c r="G117" s="90"/>
    </row>
    <row r="118" spans="1:9" x14ac:dyDescent="0.3">
      <c r="A118" s="82"/>
      <c r="B118" s="82"/>
      <c r="C118" s="85"/>
      <c r="D118" s="85"/>
      <c r="E118" s="82"/>
      <c r="F118" s="82"/>
      <c r="G118" s="90"/>
    </row>
    <row r="119" spans="1:9" x14ac:dyDescent="0.3">
      <c r="A119" s="83"/>
      <c r="B119" s="83"/>
      <c r="C119" s="86"/>
      <c r="D119" s="86"/>
      <c r="E119" s="83"/>
      <c r="F119" s="83"/>
      <c r="G119" s="91"/>
    </row>
    <row r="120" spans="1:9" ht="15" customHeight="1" x14ac:dyDescent="0.3">
      <c r="A120" s="48">
        <v>2010</v>
      </c>
      <c r="B120" s="49" t="s">
        <v>26</v>
      </c>
      <c r="C120" s="50">
        <v>968515</v>
      </c>
      <c r="D120" s="50">
        <f>E120-C120</f>
        <v>322839</v>
      </c>
      <c r="E120" s="50">
        <v>1291354</v>
      </c>
      <c r="F120" s="51" t="s">
        <v>50</v>
      </c>
      <c r="G120" s="52" t="s">
        <v>61</v>
      </c>
      <c r="H120" s="6"/>
    </row>
    <row r="121" spans="1:9" x14ac:dyDescent="0.3">
      <c r="A121" s="48"/>
      <c r="B121" s="49"/>
      <c r="C121" s="50"/>
      <c r="D121" s="50"/>
      <c r="E121" s="50"/>
      <c r="F121" s="51"/>
      <c r="G121" s="52"/>
      <c r="H121" s="5"/>
    </row>
    <row r="122" spans="1:9" x14ac:dyDescent="0.3">
      <c r="A122" s="48"/>
      <c r="B122" s="49"/>
      <c r="C122" s="50"/>
      <c r="D122" s="50"/>
      <c r="E122" s="50"/>
      <c r="F122" s="51"/>
      <c r="G122" s="52"/>
      <c r="H122" s="5"/>
    </row>
    <row r="123" spans="1:9" ht="15" customHeight="1" x14ac:dyDescent="0.3">
      <c r="A123" s="48">
        <v>2010</v>
      </c>
      <c r="B123" s="49" t="s">
        <v>27</v>
      </c>
      <c r="C123" s="92">
        <v>1999441</v>
      </c>
      <c r="D123" s="92">
        <v>758409</v>
      </c>
      <c r="E123" s="92">
        <f>C123+D123</f>
        <v>2757850</v>
      </c>
      <c r="F123" s="92" t="s">
        <v>46</v>
      </c>
      <c r="G123" s="96">
        <v>2012</v>
      </c>
      <c r="H123" s="6"/>
    </row>
    <row r="124" spans="1:9" x14ac:dyDescent="0.3">
      <c r="A124" s="48"/>
      <c r="B124" s="49"/>
      <c r="C124" s="92"/>
      <c r="D124" s="92"/>
      <c r="E124" s="92"/>
      <c r="F124" s="92"/>
      <c r="G124" s="96"/>
      <c r="H124" s="5"/>
    </row>
    <row r="125" spans="1:9" x14ac:dyDescent="0.3">
      <c r="A125" s="48"/>
      <c r="B125" s="49"/>
      <c r="C125" s="92"/>
      <c r="D125" s="92"/>
      <c r="E125" s="92"/>
      <c r="F125" s="92"/>
      <c r="G125" s="96"/>
      <c r="H125" s="5"/>
    </row>
    <row r="126" spans="1:9" ht="15" customHeight="1" x14ac:dyDescent="0.3">
      <c r="A126" s="48">
        <v>2010</v>
      </c>
      <c r="B126" s="49" t="s">
        <v>28</v>
      </c>
      <c r="C126" s="92">
        <v>99048</v>
      </c>
      <c r="D126" s="92">
        <v>165082</v>
      </c>
      <c r="E126" s="92">
        <f>C126+D126</f>
        <v>264130</v>
      </c>
      <c r="F126" s="92" t="s">
        <v>46</v>
      </c>
      <c r="G126" s="96">
        <v>2011</v>
      </c>
      <c r="H126" s="6"/>
    </row>
    <row r="127" spans="1:9" x14ac:dyDescent="0.3">
      <c r="A127" s="48"/>
      <c r="B127" s="49"/>
      <c r="C127" s="92"/>
      <c r="D127" s="92"/>
      <c r="E127" s="92"/>
      <c r="F127" s="92"/>
      <c r="G127" s="96"/>
      <c r="H127" s="5"/>
    </row>
    <row r="128" spans="1:9" x14ac:dyDescent="0.3">
      <c r="A128" s="48"/>
      <c r="B128" s="49"/>
      <c r="C128" s="92"/>
      <c r="D128" s="92"/>
      <c r="E128" s="92"/>
      <c r="F128" s="92"/>
      <c r="G128" s="96"/>
      <c r="H128" s="5"/>
    </row>
    <row r="129" spans="1:8" ht="15" customHeight="1" x14ac:dyDescent="0.3">
      <c r="A129" s="48">
        <v>2010</v>
      </c>
      <c r="B129" s="49" t="s">
        <v>29</v>
      </c>
      <c r="C129" s="92">
        <v>1474086</v>
      </c>
      <c r="D129" s="92">
        <v>1326677</v>
      </c>
      <c r="E129" s="92">
        <f>C129+D129</f>
        <v>2800763</v>
      </c>
      <c r="F129" s="97" t="s">
        <v>59</v>
      </c>
      <c r="G129" s="98" t="s">
        <v>61</v>
      </c>
      <c r="H129" s="6"/>
    </row>
    <row r="130" spans="1:8" x14ac:dyDescent="0.3">
      <c r="A130" s="48"/>
      <c r="B130" s="49"/>
      <c r="C130" s="92"/>
      <c r="D130" s="92"/>
      <c r="E130" s="92"/>
      <c r="F130" s="97"/>
      <c r="G130" s="96"/>
      <c r="H130" s="5"/>
    </row>
    <row r="131" spans="1:8" x14ac:dyDescent="0.3">
      <c r="A131" s="48"/>
      <c r="B131" s="49"/>
      <c r="C131" s="92"/>
      <c r="D131" s="92"/>
      <c r="E131" s="92"/>
      <c r="F131" s="97"/>
      <c r="G131" s="96"/>
      <c r="H131" s="5"/>
    </row>
    <row r="132" spans="1:8" ht="15" customHeight="1" x14ac:dyDescent="0.3">
      <c r="A132" s="36">
        <v>2010</v>
      </c>
      <c r="B132" s="39" t="s">
        <v>74</v>
      </c>
      <c r="C132" s="56">
        <v>27000</v>
      </c>
      <c r="D132" s="56">
        <v>3000</v>
      </c>
      <c r="E132" s="56">
        <f>C132+D132</f>
        <v>30000</v>
      </c>
      <c r="F132" s="56" t="s">
        <v>46</v>
      </c>
      <c r="G132" s="62" t="s">
        <v>57</v>
      </c>
      <c r="H132" s="6"/>
    </row>
    <row r="133" spans="1:8" x14ac:dyDescent="0.3">
      <c r="A133" s="37"/>
      <c r="B133" s="40"/>
      <c r="C133" s="57"/>
      <c r="D133" s="57"/>
      <c r="E133" s="57"/>
      <c r="F133" s="57"/>
      <c r="G133" s="63"/>
      <c r="H133" s="5"/>
    </row>
    <row r="134" spans="1:8" x14ac:dyDescent="0.3">
      <c r="A134" s="38"/>
      <c r="B134" s="41"/>
      <c r="C134" s="58"/>
      <c r="D134" s="58"/>
      <c r="E134" s="58"/>
      <c r="F134" s="58"/>
      <c r="G134" s="64"/>
      <c r="H134" s="5"/>
    </row>
    <row r="135" spans="1:8" ht="15" customHeight="1" x14ac:dyDescent="0.3">
      <c r="A135" s="65">
        <v>2010</v>
      </c>
      <c r="B135" s="66" t="s">
        <v>30</v>
      </c>
      <c r="C135" s="77">
        <v>1397000</v>
      </c>
      <c r="D135" s="77">
        <v>600000</v>
      </c>
      <c r="E135" s="77">
        <f>C135+D135</f>
        <v>1997000</v>
      </c>
      <c r="F135" s="99" t="s">
        <v>31</v>
      </c>
      <c r="G135" s="95" t="s">
        <v>61</v>
      </c>
      <c r="H135" s="6"/>
    </row>
    <row r="136" spans="1:8" x14ac:dyDescent="0.3">
      <c r="A136" s="65"/>
      <c r="B136" s="66"/>
      <c r="C136" s="77"/>
      <c r="D136" s="77"/>
      <c r="E136" s="77"/>
      <c r="F136" s="99"/>
      <c r="G136" s="95"/>
      <c r="H136" s="5"/>
    </row>
    <row r="137" spans="1:8" x14ac:dyDescent="0.3">
      <c r="A137" s="65"/>
      <c r="B137" s="66"/>
      <c r="C137" s="77"/>
      <c r="D137" s="77"/>
      <c r="E137" s="77"/>
      <c r="F137" s="99"/>
      <c r="G137" s="95"/>
      <c r="H137" s="5"/>
    </row>
    <row r="138" spans="1:8" ht="15" customHeight="1" x14ac:dyDescent="0.3">
      <c r="A138" s="65">
        <v>2011</v>
      </c>
      <c r="B138" s="66" t="s">
        <v>35</v>
      </c>
      <c r="C138" s="77">
        <v>1927200</v>
      </c>
      <c r="D138" s="77">
        <v>1284800</v>
      </c>
      <c r="E138" s="77">
        <f>C138+D138</f>
        <v>3212000</v>
      </c>
      <c r="F138" s="78" t="s">
        <v>50</v>
      </c>
      <c r="G138" s="78" t="s">
        <v>61</v>
      </c>
      <c r="H138" s="6"/>
    </row>
    <row r="139" spans="1:8" x14ac:dyDescent="0.3">
      <c r="A139" s="65"/>
      <c r="B139" s="66"/>
      <c r="C139" s="77"/>
      <c r="D139" s="77"/>
      <c r="E139" s="77"/>
      <c r="F139" s="78"/>
      <c r="G139" s="78"/>
      <c r="H139" s="5"/>
    </row>
    <row r="140" spans="1:8" x14ac:dyDescent="0.3">
      <c r="A140" s="65"/>
      <c r="B140" s="66"/>
      <c r="C140" s="77"/>
      <c r="D140" s="77"/>
      <c r="E140" s="77"/>
      <c r="F140" s="78"/>
      <c r="G140" s="78"/>
      <c r="H140" s="5"/>
    </row>
    <row r="141" spans="1:8" ht="15" customHeight="1" x14ac:dyDescent="0.3">
      <c r="A141" s="65">
        <v>2011</v>
      </c>
      <c r="B141" s="66" t="s">
        <v>36</v>
      </c>
      <c r="C141" s="77">
        <v>3144525</v>
      </c>
      <c r="D141" s="77">
        <v>165502</v>
      </c>
      <c r="E141" s="77">
        <f>C141+D141</f>
        <v>3310027</v>
      </c>
      <c r="F141" s="78" t="s">
        <v>50</v>
      </c>
      <c r="G141" s="95" t="s">
        <v>61</v>
      </c>
      <c r="H141" s="6"/>
    </row>
    <row r="142" spans="1:8" x14ac:dyDescent="0.3">
      <c r="A142" s="65"/>
      <c r="B142" s="66"/>
      <c r="C142" s="77"/>
      <c r="D142" s="77"/>
      <c r="E142" s="77"/>
      <c r="F142" s="78"/>
      <c r="G142" s="95"/>
      <c r="H142" s="5"/>
    </row>
    <row r="143" spans="1:8" x14ac:dyDescent="0.3">
      <c r="A143" s="65"/>
      <c r="B143" s="66"/>
      <c r="C143" s="77"/>
      <c r="D143" s="77"/>
      <c r="E143" s="77"/>
      <c r="F143" s="78"/>
      <c r="G143" s="95"/>
      <c r="H143" s="5"/>
    </row>
    <row r="144" spans="1:8" ht="15" customHeight="1" x14ac:dyDescent="0.3">
      <c r="A144" s="65">
        <v>2011</v>
      </c>
      <c r="B144" s="66" t="s">
        <v>37</v>
      </c>
      <c r="C144" s="77">
        <v>1200000</v>
      </c>
      <c r="D144" s="77">
        <v>122173</v>
      </c>
      <c r="E144" s="77">
        <f>C144+D144</f>
        <v>1322173</v>
      </c>
      <c r="F144" s="78" t="s">
        <v>50</v>
      </c>
      <c r="G144" s="95" t="s">
        <v>61</v>
      </c>
      <c r="H144" s="6"/>
    </row>
    <row r="145" spans="1:8" x14ac:dyDescent="0.3">
      <c r="A145" s="65"/>
      <c r="B145" s="66"/>
      <c r="C145" s="77"/>
      <c r="D145" s="77"/>
      <c r="E145" s="77"/>
      <c r="F145" s="78"/>
      <c r="G145" s="95"/>
      <c r="H145" s="5"/>
    </row>
    <row r="146" spans="1:8" x14ac:dyDescent="0.3">
      <c r="A146" s="65"/>
      <c r="B146" s="66"/>
      <c r="C146" s="77"/>
      <c r="D146" s="77"/>
      <c r="E146" s="77"/>
      <c r="F146" s="78"/>
      <c r="G146" s="95"/>
      <c r="H146" s="5"/>
    </row>
    <row r="147" spans="1:8" ht="15" customHeight="1" x14ac:dyDescent="0.3">
      <c r="A147" s="65">
        <v>2011</v>
      </c>
      <c r="B147" s="66" t="s">
        <v>32</v>
      </c>
      <c r="C147" s="67">
        <v>4600557</v>
      </c>
      <c r="D147" s="68" t="s">
        <v>33</v>
      </c>
      <c r="E147" s="67">
        <v>4999474</v>
      </c>
      <c r="F147" s="69" t="s">
        <v>34</v>
      </c>
      <c r="G147" s="70">
        <v>2011</v>
      </c>
    </row>
    <row r="148" spans="1:8" ht="15" customHeight="1" x14ac:dyDescent="0.3">
      <c r="A148" s="65"/>
      <c r="B148" s="66"/>
      <c r="C148" s="67"/>
      <c r="D148" s="68"/>
      <c r="E148" s="67"/>
      <c r="F148" s="69"/>
      <c r="G148" s="70"/>
    </row>
    <row r="149" spans="1:8" ht="15" customHeight="1" x14ac:dyDescent="0.3">
      <c r="A149" s="65"/>
      <c r="B149" s="66"/>
      <c r="C149" s="67"/>
      <c r="D149" s="68"/>
      <c r="E149" s="67"/>
      <c r="F149" s="69"/>
      <c r="G149" s="70"/>
    </row>
    <row r="150" spans="1:8" ht="15" customHeight="1" x14ac:dyDescent="0.3">
      <c r="G150" s="1"/>
    </row>
    <row r="151" spans="1:8" ht="15" customHeight="1" x14ac:dyDescent="0.3">
      <c r="G151" s="1"/>
    </row>
    <row r="152" spans="1:8" x14ac:dyDescent="0.3">
      <c r="G152" s="1"/>
    </row>
    <row r="153" spans="1:8" x14ac:dyDescent="0.3">
      <c r="A153" s="88" t="s">
        <v>64</v>
      </c>
      <c r="B153" s="88"/>
      <c r="C153" s="88"/>
      <c r="D153" s="88"/>
      <c r="E153" s="88"/>
      <c r="F153" s="88"/>
      <c r="G153" s="88"/>
    </row>
    <row r="154" spans="1:8" x14ac:dyDescent="0.3">
      <c r="A154" s="81" t="s">
        <v>53</v>
      </c>
      <c r="B154" s="81" t="s">
        <v>0</v>
      </c>
      <c r="C154" s="84" t="s">
        <v>1</v>
      </c>
      <c r="D154" s="84" t="s">
        <v>2</v>
      </c>
      <c r="E154" s="81" t="s">
        <v>3</v>
      </c>
      <c r="F154" s="81" t="s">
        <v>47</v>
      </c>
      <c r="G154" s="89" t="s">
        <v>48</v>
      </c>
    </row>
    <row r="155" spans="1:8" x14ac:dyDescent="0.3">
      <c r="A155" s="82"/>
      <c r="B155" s="82"/>
      <c r="C155" s="85"/>
      <c r="D155" s="85"/>
      <c r="E155" s="82"/>
      <c r="F155" s="82"/>
      <c r="G155" s="90"/>
    </row>
    <row r="156" spans="1:8" x14ac:dyDescent="0.3">
      <c r="A156" s="82"/>
      <c r="B156" s="82"/>
      <c r="C156" s="85"/>
      <c r="D156" s="85"/>
      <c r="E156" s="82"/>
      <c r="F156" s="82"/>
      <c r="G156" s="90"/>
    </row>
    <row r="157" spans="1:8" x14ac:dyDescent="0.3">
      <c r="A157" s="83"/>
      <c r="B157" s="83"/>
      <c r="C157" s="86"/>
      <c r="D157" s="86"/>
      <c r="E157" s="83"/>
      <c r="F157" s="83"/>
      <c r="G157" s="91"/>
    </row>
    <row r="158" spans="1:8" x14ac:dyDescent="0.3">
      <c r="A158" s="65">
        <v>2011</v>
      </c>
      <c r="B158" s="66" t="s">
        <v>38</v>
      </c>
      <c r="C158" s="77">
        <v>1180971</v>
      </c>
      <c r="D158" s="77">
        <v>393657</v>
      </c>
      <c r="E158" s="77">
        <f>C158+D158</f>
        <v>1574628</v>
      </c>
      <c r="F158" s="78" t="s">
        <v>50</v>
      </c>
      <c r="G158" s="95" t="s">
        <v>61</v>
      </c>
      <c r="H158" s="6"/>
    </row>
    <row r="159" spans="1:8" x14ac:dyDescent="0.3">
      <c r="A159" s="65"/>
      <c r="B159" s="66"/>
      <c r="C159" s="77"/>
      <c r="D159" s="77"/>
      <c r="E159" s="77"/>
      <c r="F159" s="78"/>
      <c r="G159" s="95"/>
      <c r="H159" s="5"/>
    </row>
    <row r="160" spans="1:8" x14ac:dyDescent="0.3">
      <c r="A160" s="65"/>
      <c r="B160" s="66"/>
      <c r="C160" s="77"/>
      <c r="D160" s="77"/>
      <c r="E160" s="77"/>
      <c r="F160" s="78"/>
      <c r="G160" s="95"/>
      <c r="H160" s="5"/>
    </row>
    <row r="161" spans="1:8" ht="15" customHeight="1" x14ac:dyDescent="0.3">
      <c r="A161" s="65">
        <v>2011</v>
      </c>
      <c r="B161" s="66" t="s">
        <v>39</v>
      </c>
      <c r="C161" s="77">
        <f>E161-D161</f>
        <v>228000</v>
      </c>
      <c r="D161" s="77">
        <v>12000</v>
      </c>
      <c r="E161" s="77">
        <v>240000</v>
      </c>
      <c r="F161" s="78" t="s">
        <v>50</v>
      </c>
      <c r="G161" s="95" t="s">
        <v>61</v>
      </c>
      <c r="H161" s="6"/>
    </row>
    <row r="162" spans="1:8" x14ac:dyDescent="0.3">
      <c r="A162" s="65"/>
      <c r="B162" s="66"/>
      <c r="C162" s="77"/>
      <c r="D162" s="77"/>
      <c r="E162" s="77"/>
      <c r="F162" s="78"/>
      <c r="G162" s="95"/>
      <c r="H162" s="5"/>
    </row>
    <row r="163" spans="1:8" x14ac:dyDescent="0.3">
      <c r="A163" s="65"/>
      <c r="B163" s="66"/>
      <c r="C163" s="77"/>
      <c r="D163" s="77"/>
      <c r="E163" s="77"/>
      <c r="F163" s="78"/>
      <c r="G163" s="95"/>
      <c r="H163" s="5"/>
    </row>
    <row r="164" spans="1:8" ht="15" customHeight="1" x14ac:dyDescent="0.3">
      <c r="A164" s="48">
        <v>2012</v>
      </c>
      <c r="B164" s="49" t="s">
        <v>37</v>
      </c>
      <c r="C164" s="50">
        <v>1200000</v>
      </c>
      <c r="D164" s="50">
        <v>122173</v>
      </c>
      <c r="E164" s="50">
        <f>C164+D164</f>
        <v>1322173</v>
      </c>
      <c r="F164" s="51" t="s">
        <v>50</v>
      </c>
      <c r="G164" s="52" t="s">
        <v>61</v>
      </c>
      <c r="H164" s="6"/>
    </row>
    <row r="165" spans="1:8" x14ac:dyDescent="0.3">
      <c r="A165" s="48"/>
      <c r="B165" s="49"/>
      <c r="C165" s="50"/>
      <c r="D165" s="50"/>
      <c r="E165" s="50"/>
      <c r="F165" s="51"/>
      <c r="G165" s="52"/>
      <c r="H165" s="5"/>
    </row>
    <row r="166" spans="1:8" x14ac:dyDescent="0.3">
      <c r="A166" s="48"/>
      <c r="B166" s="49"/>
      <c r="C166" s="50"/>
      <c r="D166" s="50"/>
      <c r="E166" s="50"/>
      <c r="F166" s="51"/>
      <c r="G166" s="52"/>
      <c r="H166" s="5"/>
    </row>
    <row r="167" spans="1:8" ht="15" customHeight="1" x14ac:dyDescent="0.3">
      <c r="A167" s="48">
        <v>2012</v>
      </c>
      <c r="B167" s="49" t="s">
        <v>40</v>
      </c>
      <c r="C167" s="50">
        <v>3144525</v>
      </c>
      <c r="D167" s="50">
        <v>165502</v>
      </c>
      <c r="E167" s="50">
        <f>C167+D167</f>
        <v>3310027</v>
      </c>
      <c r="F167" s="51" t="s">
        <v>50</v>
      </c>
      <c r="G167" s="52" t="s">
        <v>61</v>
      </c>
      <c r="H167" s="6"/>
    </row>
    <row r="168" spans="1:8" x14ac:dyDescent="0.3">
      <c r="A168" s="48"/>
      <c r="B168" s="49"/>
      <c r="C168" s="50"/>
      <c r="D168" s="50"/>
      <c r="E168" s="50"/>
      <c r="F168" s="51"/>
      <c r="G168" s="52"/>
      <c r="H168" s="5"/>
    </row>
    <row r="169" spans="1:8" x14ac:dyDescent="0.3">
      <c r="A169" s="48"/>
      <c r="B169" s="49"/>
      <c r="C169" s="50"/>
      <c r="D169" s="50"/>
      <c r="E169" s="50"/>
      <c r="F169" s="51"/>
      <c r="G169" s="52"/>
      <c r="H169" s="5"/>
    </row>
    <row r="170" spans="1:8" ht="15" customHeight="1" x14ac:dyDescent="0.3">
      <c r="A170" s="48">
        <v>2012</v>
      </c>
      <c r="B170" s="49" t="s">
        <v>41</v>
      </c>
      <c r="C170" s="50">
        <v>401792</v>
      </c>
      <c r="D170" s="50">
        <v>21147</v>
      </c>
      <c r="E170" s="50">
        <f>C170+D170</f>
        <v>422939</v>
      </c>
      <c r="F170" s="51" t="s">
        <v>50</v>
      </c>
      <c r="G170" s="52" t="s">
        <v>61</v>
      </c>
      <c r="H170" s="6"/>
    </row>
    <row r="171" spans="1:8" x14ac:dyDescent="0.3">
      <c r="A171" s="48"/>
      <c r="B171" s="49"/>
      <c r="C171" s="50"/>
      <c r="D171" s="50"/>
      <c r="E171" s="50"/>
      <c r="F171" s="51"/>
      <c r="G171" s="52"/>
      <c r="H171" s="5"/>
    </row>
    <row r="172" spans="1:8" x14ac:dyDescent="0.3">
      <c r="A172" s="48"/>
      <c r="B172" s="49"/>
      <c r="C172" s="50"/>
      <c r="D172" s="50"/>
      <c r="E172" s="50"/>
      <c r="F172" s="51"/>
      <c r="G172" s="52"/>
      <c r="H172" s="5"/>
    </row>
    <row r="173" spans="1:8" ht="15" customHeight="1" x14ac:dyDescent="0.3">
      <c r="A173" s="48">
        <v>2012</v>
      </c>
      <c r="B173" s="49" t="s">
        <v>42</v>
      </c>
      <c r="C173" s="92">
        <v>1324800</v>
      </c>
      <c r="D173" s="92">
        <v>349850</v>
      </c>
      <c r="E173" s="92">
        <f>C173+D173</f>
        <v>1674650</v>
      </c>
      <c r="F173" s="92" t="s">
        <v>46</v>
      </c>
      <c r="G173" s="92" t="s">
        <v>46</v>
      </c>
      <c r="H173" s="6"/>
    </row>
    <row r="174" spans="1:8" x14ac:dyDescent="0.3">
      <c r="A174" s="48"/>
      <c r="B174" s="49"/>
      <c r="C174" s="92"/>
      <c r="D174" s="92"/>
      <c r="E174" s="92"/>
      <c r="F174" s="92"/>
      <c r="G174" s="92"/>
      <c r="H174" s="5"/>
    </row>
    <row r="175" spans="1:8" x14ac:dyDescent="0.3">
      <c r="A175" s="48"/>
      <c r="B175" s="49"/>
      <c r="C175" s="92"/>
      <c r="D175" s="92"/>
      <c r="E175" s="92"/>
      <c r="F175" s="92"/>
      <c r="G175" s="92"/>
      <c r="H175" s="5"/>
    </row>
    <row r="176" spans="1:8" x14ac:dyDescent="0.3">
      <c r="A176" s="65">
        <v>2013</v>
      </c>
      <c r="B176" s="66" t="s">
        <v>43</v>
      </c>
      <c r="C176" s="100">
        <v>731000</v>
      </c>
      <c r="D176" s="100">
        <v>129000</v>
      </c>
      <c r="E176" s="100">
        <f>C176+D176</f>
        <v>860000</v>
      </c>
      <c r="F176" s="100" t="s">
        <v>46</v>
      </c>
      <c r="G176" s="101">
        <v>2014</v>
      </c>
      <c r="H176" s="6"/>
    </row>
    <row r="177" spans="1:8" x14ac:dyDescent="0.3">
      <c r="A177" s="65"/>
      <c r="B177" s="66"/>
      <c r="C177" s="100"/>
      <c r="D177" s="100"/>
      <c r="E177" s="100"/>
      <c r="F177" s="100"/>
      <c r="G177" s="101"/>
      <c r="H177" s="5"/>
    </row>
    <row r="178" spans="1:8" x14ac:dyDescent="0.3">
      <c r="A178" s="65"/>
      <c r="B178" s="66"/>
      <c r="C178" s="100"/>
      <c r="D178" s="100"/>
      <c r="E178" s="100"/>
      <c r="F178" s="100"/>
      <c r="G178" s="101"/>
      <c r="H178" s="5"/>
    </row>
    <row r="179" spans="1:8" x14ac:dyDescent="0.3">
      <c r="A179" s="33">
        <v>2014</v>
      </c>
      <c r="B179" s="18" t="s">
        <v>44</v>
      </c>
      <c r="C179" s="71">
        <v>1256063</v>
      </c>
      <c r="D179" s="71">
        <v>66109</v>
      </c>
      <c r="E179" s="71">
        <f>C179+D179</f>
        <v>1322172</v>
      </c>
      <c r="F179" s="71" t="s">
        <v>50</v>
      </c>
      <c r="G179" s="74" t="s">
        <v>61</v>
      </c>
      <c r="H179" s="6"/>
    </row>
    <row r="180" spans="1:8" x14ac:dyDescent="0.3">
      <c r="A180" s="34"/>
      <c r="B180" s="19"/>
      <c r="C180" s="72"/>
      <c r="D180" s="72"/>
      <c r="E180" s="72"/>
      <c r="F180" s="72"/>
      <c r="G180" s="75"/>
      <c r="H180" s="5"/>
    </row>
    <row r="181" spans="1:8" x14ac:dyDescent="0.3">
      <c r="A181" s="35"/>
      <c r="B181" s="20"/>
      <c r="C181" s="73"/>
      <c r="D181" s="73"/>
      <c r="E181" s="73"/>
      <c r="F181" s="73"/>
      <c r="G181" s="76"/>
      <c r="H181" s="5"/>
    </row>
    <row r="182" spans="1:8" ht="15" customHeight="1" x14ac:dyDescent="0.3">
      <c r="A182" s="33">
        <v>2014</v>
      </c>
      <c r="B182" s="18" t="s">
        <v>45</v>
      </c>
      <c r="C182" s="71">
        <v>1418584</v>
      </c>
      <c r="D182" s="71">
        <v>74663</v>
      </c>
      <c r="E182" s="71">
        <f>C182+D182</f>
        <v>1493247</v>
      </c>
      <c r="F182" s="71" t="s">
        <v>50</v>
      </c>
      <c r="G182" s="74" t="s">
        <v>61</v>
      </c>
      <c r="H182" s="6"/>
    </row>
    <row r="183" spans="1:8" x14ac:dyDescent="0.3">
      <c r="A183" s="34"/>
      <c r="B183" s="19"/>
      <c r="C183" s="72"/>
      <c r="D183" s="72"/>
      <c r="E183" s="72"/>
      <c r="F183" s="72"/>
      <c r="G183" s="75"/>
      <c r="H183" s="5"/>
    </row>
    <row r="184" spans="1:8" x14ac:dyDescent="0.3">
      <c r="A184" s="35"/>
      <c r="B184" s="20"/>
      <c r="C184" s="73"/>
      <c r="D184" s="73"/>
      <c r="E184" s="73"/>
      <c r="F184" s="73"/>
      <c r="G184" s="76"/>
      <c r="H184" s="5"/>
    </row>
    <row r="188" spans="1:8" x14ac:dyDescent="0.3">
      <c r="A188" s="88" t="s">
        <v>64</v>
      </c>
      <c r="B188" s="88"/>
      <c r="C188" s="88"/>
      <c r="D188" s="88"/>
      <c r="E188" s="88"/>
      <c r="F188" s="88"/>
      <c r="G188" s="88"/>
    </row>
    <row r="189" spans="1:8" x14ac:dyDescent="0.3">
      <c r="A189" s="81" t="s">
        <v>53</v>
      </c>
      <c r="B189" s="81" t="s">
        <v>0</v>
      </c>
      <c r="C189" s="84" t="s">
        <v>1</v>
      </c>
      <c r="D189" s="84" t="s">
        <v>2</v>
      </c>
      <c r="E189" s="81" t="s">
        <v>3</v>
      </c>
      <c r="F189" s="81" t="s">
        <v>47</v>
      </c>
      <c r="G189" s="89" t="s">
        <v>48</v>
      </c>
    </row>
    <row r="190" spans="1:8" x14ac:dyDescent="0.3">
      <c r="A190" s="82"/>
      <c r="B190" s="82"/>
      <c r="C190" s="85"/>
      <c r="D190" s="85"/>
      <c r="E190" s="82"/>
      <c r="F190" s="82"/>
      <c r="G190" s="90"/>
    </row>
    <row r="191" spans="1:8" x14ac:dyDescent="0.3">
      <c r="A191" s="82"/>
      <c r="B191" s="82"/>
      <c r="C191" s="85"/>
      <c r="D191" s="85"/>
      <c r="E191" s="82"/>
      <c r="F191" s="82"/>
      <c r="G191" s="90"/>
    </row>
    <row r="192" spans="1:8" x14ac:dyDescent="0.3">
      <c r="A192" s="83"/>
      <c r="B192" s="83"/>
      <c r="C192" s="86"/>
      <c r="D192" s="86"/>
      <c r="E192" s="83"/>
      <c r="F192" s="83"/>
      <c r="G192" s="91"/>
    </row>
    <row r="193" spans="1:8" x14ac:dyDescent="0.3">
      <c r="A193" s="65">
        <v>2014</v>
      </c>
      <c r="B193" s="66" t="s">
        <v>58</v>
      </c>
      <c r="C193" s="67">
        <v>288602</v>
      </c>
      <c r="D193" s="67">
        <v>15190</v>
      </c>
      <c r="E193" s="67">
        <f>C193+D193</f>
        <v>303792</v>
      </c>
      <c r="F193" s="67" t="s">
        <v>46</v>
      </c>
      <c r="G193" s="70">
        <v>2014</v>
      </c>
    </row>
    <row r="194" spans="1:8" x14ac:dyDescent="0.3">
      <c r="A194" s="65"/>
      <c r="B194" s="66"/>
      <c r="C194" s="67"/>
      <c r="D194" s="67"/>
      <c r="E194" s="67"/>
      <c r="F194" s="67"/>
      <c r="G194" s="70"/>
    </row>
    <row r="195" spans="1:8" x14ac:dyDescent="0.3">
      <c r="A195" s="65"/>
      <c r="B195" s="66"/>
      <c r="C195" s="67"/>
      <c r="D195" s="67"/>
      <c r="E195" s="67"/>
      <c r="F195" s="67"/>
      <c r="G195" s="70"/>
    </row>
    <row r="196" spans="1:8" x14ac:dyDescent="0.3">
      <c r="A196" s="48">
        <v>2015</v>
      </c>
      <c r="B196" s="49" t="s">
        <v>83</v>
      </c>
      <c r="C196" s="50">
        <v>110000</v>
      </c>
      <c r="D196" s="50">
        <v>49261</v>
      </c>
      <c r="E196" s="50">
        <v>159261</v>
      </c>
      <c r="F196" s="51" t="s">
        <v>50</v>
      </c>
      <c r="G196" s="52" t="s">
        <v>61</v>
      </c>
      <c r="H196" s="6"/>
    </row>
    <row r="197" spans="1:8" x14ac:dyDescent="0.3">
      <c r="A197" s="48"/>
      <c r="B197" s="49"/>
      <c r="C197" s="50"/>
      <c r="D197" s="50"/>
      <c r="E197" s="50"/>
      <c r="F197" s="51"/>
      <c r="G197" s="52"/>
      <c r="H197" s="5"/>
    </row>
    <row r="198" spans="1:8" x14ac:dyDescent="0.3">
      <c r="A198" s="48"/>
      <c r="B198" s="49"/>
      <c r="C198" s="50"/>
      <c r="D198" s="50"/>
      <c r="E198" s="50"/>
      <c r="F198" s="51"/>
      <c r="G198" s="52"/>
      <c r="H198" s="5"/>
    </row>
    <row r="199" spans="1:8" x14ac:dyDescent="0.3">
      <c r="A199" s="48">
        <v>2015</v>
      </c>
      <c r="B199" s="49" t="s">
        <v>86</v>
      </c>
      <c r="C199" s="92">
        <v>381739</v>
      </c>
      <c r="D199" s="92">
        <v>381739</v>
      </c>
      <c r="E199" s="92">
        <v>763478</v>
      </c>
      <c r="F199" s="92" t="s">
        <v>46</v>
      </c>
      <c r="G199" s="96" t="s">
        <v>77</v>
      </c>
      <c r="H199" s="4"/>
    </row>
    <row r="200" spans="1:8" x14ac:dyDescent="0.3">
      <c r="A200" s="48"/>
      <c r="B200" s="49"/>
      <c r="C200" s="92"/>
      <c r="D200" s="92"/>
      <c r="E200" s="92"/>
      <c r="F200" s="92"/>
      <c r="G200" s="96"/>
      <c r="H200" s="4"/>
    </row>
    <row r="201" spans="1:8" x14ac:dyDescent="0.3">
      <c r="A201" s="48"/>
      <c r="B201" s="49"/>
      <c r="C201" s="92"/>
      <c r="D201" s="92"/>
      <c r="E201" s="92"/>
      <c r="F201" s="92"/>
      <c r="G201" s="96"/>
      <c r="H201" s="4"/>
    </row>
    <row r="202" spans="1:8" x14ac:dyDescent="0.3">
      <c r="A202" s="48">
        <v>2015</v>
      </c>
      <c r="B202" s="49" t="s">
        <v>84</v>
      </c>
      <c r="C202" s="50">
        <v>1880000</v>
      </c>
      <c r="D202" s="50">
        <v>100086</v>
      </c>
      <c r="E202" s="50">
        <f>C202+D202</f>
        <v>1980086</v>
      </c>
      <c r="F202" s="51" t="s">
        <v>50</v>
      </c>
      <c r="G202" s="52" t="s">
        <v>61</v>
      </c>
      <c r="H202" s="4"/>
    </row>
    <row r="203" spans="1:8" x14ac:dyDescent="0.3">
      <c r="A203" s="48"/>
      <c r="B203" s="49"/>
      <c r="C203" s="50"/>
      <c r="D203" s="50"/>
      <c r="E203" s="50"/>
      <c r="F203" s="51"/>
      <c r="G203" s="52"/>
      <c r="H203" s="4"/>
    </row>
    <row r="204" spans="1:8" x14ac:dyDescent="0.3">
      <c r="A204" s="48"/>
      <c r="B204" s="49"/>
      <c r="C204" s="50"/>
      <c r="D204" s="50"/>
      <c r="E204" s="50"/>
      <c r="F204" s="51"/>
      <c r="G204" s="52"/>
      <c r="H204" s="4"/>
    </row>
    <row r="205" spans="1:8" x14ac:dyDescent="0.3">
      <c r="A205" s="48">
        <v>2015</v>
      </c>
      <c r="B205" s="49" t="s">
        <v>85</v>
      </c>
      <c r="C205" s="50">
        <v>2990000</v>
      </c>
      <c r="D205" s="50">
        <v>692795</v>
      </c>
      <c r="E205" s="50">
        <v>3682795</v>
      </c>
      <c r="F205" s="51" t="s">
        <v>50</v>
      </c>
      <c r="G205" s="52" t="s">
        <v>61</v>
      </c>
      <c r="H205" s="4"/>
    </row>
    <row r="206" spans="1:8" x14ac:dyDescent="0.3">
      <c r="A206" s="48"/>
      <c r="B206" s="49"/>
      <c r="C206" s="50"/>
      <c r="D206" s="50"/>
      <c r="E206" s="50"/>
      <c r="F206" s="51"/>
      <c r="G206" s="52"/>
      <c r="H206" s="4"/>
    </row>
    <row r="207" spans="1:8" x14ac:dyDescent="0.3">
      <c r="A207" s="48"/>
      <c r="B207" s="49"/>
      <c r="C207" s="50"/>
      <c r="D207" s="50"/>
      <c r="E207" s="50"/>
      <c r="F207" s="51"/>
      <c r="G207" s="52"/>
      <c r="H207" s="4"/>
    </row>
    <row r="208" spans="1:8" x14ac:dyDescent="0.3">
      <c r="A208" s="65">
        <v>2016</v>
      </c>
      <c r="B208" s="66" t="s">
        <v>44</v>
      </c>
      <c r="C208" s="67">
        <v>1310000</v>
      </c>
      <c r="D208" s="67">
        <v>180341</v>
      </c>
      <c r="E208" s="67">
        <v>1490341</v>
      </c>
      <c r="F208" s="67" t="s">
        <v>46</v>
      </c>
      <c r="G208" s="70" t="s">
        <v>78</v>
      </c>
      <c r="H208" s="4"/>
    </row>
    <row r="209" spans="1:8" x14ac:dyDescent="0.3">
      <c r="A209" s="65"/>
      <c r="B209" s="66"/>
      <c r="C209" s="67"/>
      <c r="D209" s="67"/>
      <c r="E209" s="67"/>
      <c r="F209" s="67"/>
      <c r="G209" s="70"/>
      <c r="H209" s="4"/>
    </row>
    <row r="210" spans="1:8" x14ac:dyDescent="0.3">
      <c r="A210" s="65"/>
      <c r="B210" s="66"/>
      <c r="C210" s="67"/>
      <c r="D210" s="67"/>
      <c r="E210" s="67"/>
      <c r="F210" s="67"/>
      <c r="G210" s="70"/>
      <c r="H210" s="4"/>
    </row>
    <row r="211" spans="1:8" x14ac:dyDescent="0.3">
      <c r="A211" s="65">
        <v>2016</v>
      </c>
      <c r="B211" s="66" t="s">
        <v>73</v>
      </c>
      <c r="C211" s="67">
        <v>25000</v>
      </c>
      <c r="D211" s="67">
        <v>212400</v>
      </c>
      <c r="E211" s="67">
        <v>237400</v>
      </c>
      <c r="F211" s="67" t="s">
        <v>46</v>
      </c>
      <c r="G211" s="70" t="s">
        <v>78</v>
      </c>
      <c r="H211" s="4"/>
    </row>
    <row r="212" spans="1:8" x14ac:dyDescent="0.3">
      <c r="A212" s="65"/>
      <c r="B212" s="66"/>
      <c r="C212" s="67"/>
      <c r="D212" s="67"/>
      <c r="E212" s="67"/>
      <c r="F212" s="67"/>
      <c r="G212" s="70"/>
      <c r="H212" s="4"/>
    </row>
    <row r="213" spans="1:8" x14ac:dyDescent="0.3">
      <c r="A213" s="65"/>
      <c r="B213" s="66"/>
      <c r="C213" s="67"/>
      <c r="D213" s="67"/>
      <c r="E213" s="67"/>
      <c r="F213" s="67"/>
      <c r="G213" s="70"/>
      <c r="H213" s="4"/>
    </row>
    <row r="214" spans="1:8" x14ac:dyDescent="0.3">
      <c r="A214" s="36">
        <v>2017</v>
      </c>
      <c r="B214" s="39" t="s">
        <v>65</v>
      </c>
      <c r="C214" s="42">
        <v>1000000</v>
      </c>
      <c r="D214" s="42">
        <v>4812884</v>
      </c>
      <c r="E214" s="42">
        <v>5812884</v>
      </c>
      <c r="F214" s="42" t="s">
        <v>50</v>
      </c>
      <c r="G214" s="45" t="s">
        <v>61</v>
      </c>
      <c r="H214" s="4"/>
    </row>
    <row r="215" spans="1:8" ht="15" customHeight="1" x14ac:dyDescent="0.3">
      <c r="A215" s="37"/>
      <c r="B215" s="40"/>
      <c r="C215" s="43"/>
      <c r="D215" s="43"/>
      <c r="E215" s="43"/>
      <c r="F215" s="43"/>
      <c r="G215" s="46"/>
      <c r="H215" s="4"/>
    </row>
    <row r="216" spans="1:8" ht="15" customHeight="1" x14ac:dyDescent="0.3">
      <c r="A216" s="38"/>
      <c r="B216" s="41"/>
      <c r="C216" s="44"/>
      <c r="D216" s="44"/>
      <c r="E216" s="44"/>
      <c r="F216" s="44"/>
      <c r="G216" s="47"/>
      <c r="H216" s="4"/>
    </row>
    <row r="217" spans="1:8" ht="15" customHeight="1" x14ac:dyDescent="0.3">
      <c r="A217" s="48">
        <v>2017</v>
      </c>
      <c r="B217" s="49" t="s">
        <v>87</v>
      </c>
      <c r="C217" s="50">
        <v>400000</v>
      </c>
      <c r="D217" s="50">
        <v>327700</v>
      </c>
      <c r="E217" s="50">
        <v>728700</v>
      </c>
      <c r="F217" s="51" t="s">
        <v>50</v>
      </c>
      <c r="G217" s="52" t="s">
        <v>61</v>
      </c>
      <c r="H217" s="4"/>
    </row>
    <row r="218" spans="1:8" ht="15" customHeight="1" x14ac:dyDescent="0.3">
      <c r="A218" s="48"/>
      <c r="B218" s="49"/>
      <c r="C218" s="50"/>
      <c r="D218" s="50"/>
      <c r="E218" s="50"/>
      <c r="F218" s="51"/>
      <c r="G218" s="52"/>
      <c r="H218" s="4"/>
    </row>
    <row r="219" spans="1:8" ht="15" customHeight="1" x14ac:dyDescent="0.3">
      <c r="A219" s="48"/>
      <c r="B219" s="49"/>
      <c r="C219" s="50"/>
      <c r="D219" s="50"/>
      <c r="E219" s="50"/>
      <c r="F219" s="51"/>
      <c r="G219" s="52"/>
      <c r="H219" s="4"/>
    </row>
    <row r="220" spans="1:8" ht="15" customHeight="1" x14ac:dyDescent="0.3">
      <c r="A220" s="11"/>
      <c r="B220" s="12"/>
      <c r="C220" s="13"/>
      <c r="D220" s="13"/>
      <c r="E220" s="13"/>
      <c r="F220" s="14"/>
      <c r="G220" s="15"/>
      <c r="H220" s="4"/>
    </row>
    <row r="221" spans="1:8" x14ac:dyDescent="0.3">
      <c r="H221" s="4"/>
    </row>
    <row r="222" spans="1:8" x14ac:dyDescent="0.3">
      <c r="H222" s="4"/>
    </row>
    <row r="223" spans="1:8" x14ac:dyDescent="0.3">
      <c r="A223" s="88" t="s">
        <v>64</v>
      </c>
      <c r="B223" s="88"/>
      <c r="C223" s="88"/>
      <c r="D223" s="88"/>
      <c r="E223" s="88"/>
      <c r="F223" s="88"/>
      <c r="G223" s="88"/>
      <c r="H223" s="4"/>
    </row>
    <row r="224" spans="1:8" x14ac:dyDescent="0.3">
      <c r="A224" s="81" t="s">
        <v>53</v>
      </c>
      <c r="B224" s="81" t="s">
        <v>0</v>
      </c>
      <c r="C224" s="84" t="s">
        <v>1</v>
      </c>
      <c r="D224" s="84" t="s">
        <v>2</v>
      </c>
      <c r="E224" s="81" t="s">
        <v>3</v>
      </c>
      <c r="F224" s="81" t="s">
        <v>47</v>
      </c>
      <c r="G224" s="89" t="s">
        <v>48</v>
      </c>
      <c r="H224" s="4"/>
    </row>
    <row r="225" spans="1:8" x14ac:dyDescent="0.3">
      <c r="A225" s="82"/>
      <c r="B225" s="82"/>
      <c r="C225" s="85"/>
      <c r="D225" s="85"/>
      <c r="E225" s="82"/>
      <c r="F225" s="82"/>
      <c r="G225" s="90"/>
      <c r="H225" s="4"/>
    </row>
    <row r="226" spans="1:8" x14ac:dyDescent="0.3">
      <c r="A226" s="82"/>
      <c r="B226" s="82"/>
      <c r="C226" s="85"/>
      <c r="D226" s="85"/>
      <c r="E226" s="82"/>
      <c r="F226" s="82"/>
      <c r="G226" s="90"/>
      <c r="H226" s="4"/>
    </row>
    <row r="227" spans="1:8" x14ac:dyDescent="0.3">
      <c r="A227" s="83"/>
      <c r="B227" s="83"/>
      <c r="C227" s="86"/>
      <c r="D227" s="86"/>
      <c r="E227" s="83"/>
      <c r="F227" s="83"/>
      <c r="G227" s="91"/>
      <c r="H227" s="4"/>
    </row>
    <row r="228" spans="1:8" x14ac:dyDescent="0.3">
      <c r="A228" s="48">
        <v>2017</v>
      </c>
      <c r="B228" s="49" t="s">
        <v>89</v>
      </c>
      <c r="C228" s="92">
        <v>2012000</v>
      </c>
      <c r="D228" s="92">
        <v>1293480</v>
      </c>
      <c r="E228" s="92">
        <v>3305480</v>
      </c>
      <c r="F228" s="92" t="s">
        <v>46</v>
      </c>
      <c r="G228" s="96" t="s">
        <v>90</v>
      </c>
      <c r="H228" s="4"/>
    </row>
    <row r="229" spans="1:8" x14ac:dyDescent="0.3">
      <c r="A229" s="48"/>
      <c r="B229" s="49"/>
      <c r="C229" s="92"/>
      <c r="D229" s="92"/>
      <c r="E229" s="92"/>
      <c r="F229" s="92"/>
      <c r="G229" s="96"/>
    </row>
    <row r="230" spans="1:8" x14ac:dyDescent="0.3">
      <c r="A230" s="48"/>
      <c r="B230" s="49"/>
      <c r="C230" s="92"/>
      <c r="D230" s="92"/>
      <c r="E230" s="92"/>
      <c r="F230" s="92"/>
      <c r="G230" s="96"/>
    </row>
    <row r="231" spans="1:8" x14ac:dyDescent="0.3">
      <c r="A231" s="36">
        <v>2017</v>
      </c>
      <c r="B231" s="39" t="s">
        <v>88</v>
      </c>
      <c r="C231" s="56">
        <v>5779000</v>
      </c>
      <c r="D231" s="56">
        <v>4726541</v>
      </c>
      <c r="E231" s="56">
        <f>C231+D231</f>
        <v>10505541</v>
      </c>
      <c r="F231" s="56" t="s">
        <v>46</v>
      </c>
      <c r="G231" s="62" t="s">
        <v>90</v>
      </c>
    </row>
    <row r="232" spans="1:8" x14ac:dyDescent="0.3">
      <c r="A232" s="37"/>
      <c r="B232" s="40"/>
      <c r="C232" s="57"/>
      <c r="D232" s="57"/>
      <c r="E232" s="57"/>
      <c r="F232" s="57"/>
      <c r="G232" s="63"/>
    </row>
    <row r="233" spans="1:8" x14ac:dyDescent="0.3">
      <c r="A233" s="38"/>
      <c r="B233" s="41"/>
      <c r="C233" s="58"/>
      <c r="D233" s="58"/>
      <c r="E233" s="58"/>
      <c r="F233" s="58"/>
      <c r="G233" s="64"/>
    </row>
    <row r="234" spans="1:8" x14ac:dyDescent="0.3">
      <c r="A234" s="36">
        <v>2017</v>
      </c>
      <c r="B234" s="39" t="s">
        <v>92</v>
      </c>
      <c r="C234" s="56">
        <v>199300</v>
      </c>
      <c r="D234" s="56">
        <v>10800.77</v>
      </c>
      <c r="E234" s="56">
        <v>210100.77</v>
      </c>
      <c r="F234" s="56" t="s">
        <v>46</v>
      </c>
      <c r="G234" s="62" t="s">
        <v>93</v>
      </c>
    </row>
    <row r="235" spans="1:8" x14ac:dyDescent="0.3">
      <c r="A235" s="37"/>
      <c r="B235" s="40"/>
      <c r="C235" s="57"/>
      <c r="D235" s="57"/>
      <c r="E235" s="57"/>
      <c r="F235" s="57"/>
      <c r="G235" s="63"/>
    </row>
    <row r="236" spans="1:8" x14ac:dyDescent="0.3">
      <c r="A236" s="38"/>
      <c r="B236" s="41"/>
      <c r="C236" s="58"/>
      <c r="D236" s="58"/>
      <c r="E236" s="58"/>
      <c r="F236" s="58"/>
      <c r="G236" s="64"/>
    </row>
    <row r="237" spans="1:8" x14ac:dyDescent="0.3">
      <c r="A237" s="33">
        <v>2018</v>
      </c>
      <c r="B237" s="18" t="s">
        <v>65</v>
      </c>
      <c r="C237" s="27">
        <v>1826221</v>
      </c>
      <c r="D237" s="27">
        <v>787667</v>
      </c>
      <c r="E237" s="27">
        <v>2608888</v>
      </c>
      <c r="F237" s="27" t="s">
        <v>46</v>
      </c>
      <c r="G237" s="30" t="s">
        <v>94</v>
      </c>
    </row>
    <row r="238" spans="1:8" x14ac:dyDescent="0.3">
      <c r="A238" s="34"/>
      <c r="B238" s="19"/>
      <c r="C238" s="28"/>
      <c r="D238" s="28"/>
      <c r="E238" s="28"/>
      <c r="F238" s="28"/>
      <c r="G238" s="31"/>
    </row>
    <row r="239" spans="1:8" x14ac:dyDescent="0.3">
      <c r="A239" s="35"/>
      <c r="B239" s="20"/>
      <c r="C239" s="29"/>
      <c r="D239" s="29"/>
      <c r="E239" s="29"/>
      <c r="F239" s="29"/>
      <c r="G239" s="32"/>
    </row>
    <row r="240" spans="1:8" x14ac:dyDescent="0.3">
      <c r="A240" s="65">
        <v>2018</v>
      </c>
      <c r="B240" s="66" t="s">
        <v>72</v>
      </c>
      <c r="C240" s="77">
        <v>2000000</v>
      </c>
      <c r="D240" s="77">
        <v>2737435</v>
      </c>
      <c r="E240" s="77" t="s">
        <v>75</v>
      </c>
      <c r="F240" s="78" t="s">
        <v>50</v>
      </c>
      <c r="G240" s="95" t="s">
        <v>61</v>
      </c>
    </row>
    <row r="241" spans="1:7" x14ac:dyDescent="0.3">
      <c r="A241" s="65"/>
      <c r="B241" s="66"/>
      <c r="C241" s="77"/>
      <c r="D241" s="77"/>
      <c r="E241" s="77"/>
      <c r="F241" s="78"/>
      <c r="G241" s="95"/>
    </row>
    <row r="242" spans="1:7" x14ac:dyDescent="0.3">
      <c r="A242" s="65"/>
      <c r="B242" s="66"/>
      <c r="C242" s="77"/>
      <c r="D242" s="77"/>
      <c r="E242" s="77"/>
      <c r="F242" s="78"/>
      <c r="G242" s="95"/>
    </row>
    <row r="243" spans="1:7" ht="15" customHeight="1" x14ac:dyDescent="0.3">
      <c r="A243" s="65">
        <v>2018</v>
      </c>
      <c r="B243" s="66" t="s">
        <v>70</v>
      </c>
      <c r="C243" s="100">
        <v>90000</v>
      </c>
      <c r="D243" s="100">
        <v>225000</v>
      </c>
      <c r="E243" s="100">
        <v>315000</v>
      </c>
      <c r="F243" s="67" t="s">
        <v>46</v>
      </c>
      <c r="G243" s="70" t="s">
        <v>71</v>
      </c>
    </row>
    <row r="244" spans="1:7" x14ac:dyDescent="0.3">
      <c r="A244" s="65"/>
      <c r="B244" s="66"/>
      <c r="C244" s="100"/>
      <c r="D244" s="100"/>
      <c r="E244" s="100"/>
      <c r="F244" s="67"/>
      <c r="G244" s="70"/>
    </row>
    <row r="245" spans="1:7" x14ac:dyDescent="0.3">
      <c r="A245" s="65"/>
      <c r="B245" s="66"/>
      <c r="C245" s="100"/>
      <c r="D245" s="100"/>
      <c r="E245" s="100"/>
      <c r="F245" s="67"/>
      <c r="G245" s="70"/>
    </row>
    <row r="246" spans="1:7" ht="15" customHeight="1" x14ac:dyDescent="0.3">
      <c r="A246" s="33">
        <v>2018</v>
      </c>
      <c r="B246" s="18" t="s">
        <v>69</v>
      </c>
      <c r="C246" s="24">
        <v>2500000</v>
      </c>
      <c r="D246" s="24" t="s">
        <v>99</v>
      </c>
      <c r="E246" s="24">
        <v>7441500</v>
      </c>
      <c r="F246" s="27" t="s">
        <v>46</v>
      </c>
      <c r="G246" s="30" t="s">
        <v>67</v>
      </c>
    </row>
    <row r="247" spans="1:7" x14ac:dyDescent="0.3">
      <c r="A247" s="34"/>
      <c r="B247" s="19"/>
      <c r="C247" s="25"/>
      <c r="D247" s="25"/>
      <c r="E247" s="25"/>
      <c r="F247" s="28"/>
      <c r="G247" s="31"/>
    </row>
    <row r="248" spans="1:7" x14ac:dyDescent="0.3">
      <c r="A248" s="35"/>
      <c r="B248" s="20"/>
      <c r="C248" s="26"/>
      <c r="D248" s="26"/>
      <c r="E248" s="26"/>
      <c r="F248" s="29"/>
      <c r="G248" s="32"/>
    </row>
    <row r="249" spans="1:7" x14ac:dyDescent="0.3">
      <c r="A249" s="33">
        <v>2018</v>
      </c>
      <c r="B249" s="18" t="s">
        <v>97</v>
      </c>
      <c r="C249" s="21">
        <v>3375</v>
      </c>
      <c r="D249" s="24">
        <v>0</v>
      </c>
      <c r="E249" s="27" t="s">
        <v>96</v>
      </c>
      <c r="F249" s="27" t="s">
        <v>46</v>
      </c>
      <c r="G249" s="30" t="s">
        <v>90</v>
      </c>
    </row>
    <row r="250" spans="1:7" x14ac:dyDescent="0.3">
      <c r="A250" s="34"/>
      <c r="B250" s="19"/>
      <c r="C250" s="22"/>
      <c r="D250" s="25"/>
      <c r="E250" s="28"/>
      <c r="F250" s="28"/>
      <c r="G250" s="31"/>
    </row>
    <row r="251" spans="1:7" x14ac:dyDescent="0.3">
      <c r="A251" s="35"/>
      <c r="B251" s="20"/>
      <c r="C251" s="23"/>
      <c r="D251" s="26"/>
      <c r="E251" s="29"/>
      <c r="F251" s="29"/>
      <c r="G251" s="32"/>
    </row>
    <row r="252" spans="1:7" x14ac:dyDescent="0.3">
      <c r="A252" s="33">
        <v>2018</v>
      </c>
      <c r="B252" s="18" t="s">
        <v>98</v>
      </c>
      <c r="C252" s="21">
        <v>275880</v>
      </c>
      <c r="D252" s="24">
        <v>0</v>
      </c>
      <c r="E252" s="27" t="s">
        <v>96</v>
      </c>
      <c r="F252" s="27" t="s">
        <v>46</v>
      </c>
      <c r="G252" s="30" t="s">
        <v>90</v>
      </c>
    </row>
    <row r="253" spans="1:7" x14ac:dyDescent="0.3">
      <c r="A253" s="34"/>
      <c r="B253" s="19"/>
      <c r="C253" s="22"/>
      <c r="D253" s="25"/>
      <c r="E253" s="28"/>
      <c r="F253" s="28"/>
      <c r="G253" s="31"/>
    </row>
    <row r="254" spans="1:7" x14ac:dyDescent="0.3">
      <c r="A254" s="35"/>
      <c r="B254" s="20"/>
      <c r="C254" s="23"/>
      <c r="D254" s="26"/>
      <c r="E254" s="29"/>
      <c r="F254" s="29"/>
      <c r="G254" s="32"/>
    </row>
    <row r="255" spans="1:7" x14ac:dyDescent="0.3">
      <c r="A255" s="7"/>
      <c r="B255" s="8"/>
      <c r="C255" s="16"/>
      <c r="D255" s="17"/>
      <c r="E255" s="9"/>
      <c r="F255" s="9"/>
      <c r="G255" s="10"/>
    </row>
    <row r="258" spans="1:7" x14ac:dyDescent="0.3">
      <c r="A258" s="81" t="s">
        <v>53</v>
      </c>
      <c r="B258" s="81" t="s">
        <v>0</v>
      </c>
      <c r="C258" s="84" t="s">
        <v>1</v>
      </c>
      <c r="D258" s="84" t="s">
        <v>2</v>
      </c>
      <c r="E258" s="81" t="s">
        <v>3</v>
      </c>
      <c r="F258" s="81" t="s">
        <v>47</v>
      </c>
      <c r="G258" s="89" t="s">
        <v>48</v>
      </c>
    </row>
    <row r="259" spans="1:7" x14ac:dyDescent="0.3">
      <c r="A259" s="82"/>
      <c r="B259" s="82"/>
      <c r="C259" s="85"/>
      <c r="D259" s="85"/>
      <c r="E259" s="82"/>
      <c r="F259" s="82"/>
      <c r="G259" s="90"/>
    </row>
    <row r="260" spans="1:7" x14ac:dyDescent="0.3">
      <c r="A260" s="82"/>
      <c r="B260" s="82"/>
      <c r="C260" s="85"/>
      <c r="D260" s="85"/>
      <c r="E260" s="82"/>
      <c r="F260" s="82"/>
      <c r="G260" s="90"/>
    </row>
    <row r="261" spans="1:7" x14ac:dyDescent="0.3">
      <c r="A261" s="83"/>
      <c r="B261" s="83"/>
      <c r="C261" s="86"/>
      <c r="D261" s="86"/>
      <c r="E261" s="83"/>
      <c r="F261" s="83"/>
      <c r="G261" s="91"/>
    </row>
    <row r="262" spans="1:7" ht="15" customHeight="1" x14ac:dyDescent="0.3">
      <c r="A262" s="36">
        <v>2019</v>
      </c>
      <c r="B262" s="39" t="s">
        <v>97</v>
      </c>
      <c r="C262" s="53">
        <v>100800</v>
      </c>
      <c r="D262" s="59">
        <v>0</v>
      </c>
      <c r="E262" s="56" t="s">
        <v>96</v>
      </c>
      <c r="F262" s="56" t="s">
        <v>46</v>
      </c>
      <c r="G262" s="62" t="s">
        <v>67</v>
      </c>
    </row>
    <row r="263" spans="1:7" x14ac:dyDescent="0.3">
      <c r="A263" s="37"/>
      <c r="B263" s="40"/>
      <c r="C263" s="54"/>
      <c r="D263" s="60"/>
      <c r="E263" s="57"/>
      <c r="F263" s="57"/>
      <c r="G263" s="63"/>
    </row>
    <row r="264" spans="1:7" x14ac:dyDescent="0.3">
      <c r="A264" s="38"/>
      <c r="B264" s="41"/>
      <c r="C264" s="55"/>
      <c r="D264" s="61"/>
      <c r="E264" s="58"/>
      <c r="F264" s="58"/>
      <c r="G264" s="64"/>
    </row>
    <row r="265" spans="1:7" ht="15" customHeight="1" x14ac:dyDescent="0.3">
      <c r="A265" s="36">
        <v>2019</v>
      </c>
      <c r="B265" s="39" t="s">
        <v>95</v>
      </c>
      <c r="C265" s="53">
        <v>163831</v>
      </c>
      <c r="D265" s="59">
        <v>0</v>
      </c>
      <c r="E265" s="56" t="s">
        <v>96</v>
      </c>
      <c r="F265" s="56" t="s">
        <v>46</v>
      </c>
      <c r="G265" s="62" t="s">
        <v>67</v>
      </c>
    </row>
    <row r="266" spans="1:7" x14ac:dyDescent="0.3">
      <c r="A266" s="37"/>
      <c r="B266" s="40"/>
      <c r="C266" s="54"/>
      <c r="D266" s="60"/>
      <c r="E266" s="57"/>
      <c r="F266" s="57"/>
      <c r="G266" s="63"/>
    </row>
    <row r="267" spans="1:7" x14ac:dyDescent="0.3">
      <c r="A267" s="38"/>
      <c r="B267" s="41"/>
      <c r="C267" s="55"/>
      <c r="D267" s="61"/>
      <c r="E267" s="58"/>
      <c r="F267" s="58"/>
      <c r="G267" s="64"/>
    </row>
    <row r="268" spans="1:7" ht="15" customHeight="1" x14ac:dyDescent="0.3">
      <c r="A268" s="36">
        <v>2019</v>
      </c>
      <c r="B268" s="39" t="s">
        <v>72</v>
      </c>
      <c r="C268" s="42">
        <v>2000000</v>
      </c>
      <c r="D268" s="42">
        <v>2737435</v>
      </c>
      <c r="E268" s="42" t="s">
        <v>75</v>
      </c>
      <c r="F268" s="42" t="s">
        <v>50</v>
      </c>
      <c r="G268" s="45" t="s">
        <v>68</v>
      </c>
    </row>
    <row r="269" spans="1:7" x14ac:dyDescent="0.3">
      <c r="A269" s="37"/>
      <c r="B269" s="40"/>
      <c r="C269" s="43"/>
      <c r="D269" s="43"/>
      <c r="E269" s="43"/>
      <c r="F269" s="43"/>
      <c r="G269" s="46"/>
    </row>
    <row r="270" spans="1:7" x14ac:dyDescent="0.3">
      <c r="A270" s="38"/>
      <c r="B270" s="41"/>
      <c r="C270" s="44"/>
      <c r="D270" s="44"/>
      <c r="E270" s="44"/>
      <c r="F270" s="44"/>
      <c r="G270" s="47"/>
    </row>
    <row r="271" spans="1:7" ht="15" customHeight="1" x14ac:dyDescent="0.3">
      <c r="A271" s="36">
        <v>2019</v>
      </c>
      <c r="B271" s="39" t="s">
        <v>69</v>
      </c>
      <c r="C271" s="59">
        <v>1000000</v>
      </c>
      <c r="D271" s="59" t="s">
        <v>91</v>
      </c>
      <c r="E271" s="59">
        <v>7441500</v>
      </c>
      <c r="F271" s="56" t="s">
        <v>46</v>
      </c>
      <c r="G271" s="62" t="s">
        <v>67</v>
      </c>
    </row>
    <row r="272" spans="1:7" x14ac:dyDescent="0.3">
      <c r="A272" s="37"/>
      <c r="B272" s="40"/>
      <c r="C272" s="60"/>
      <c r="D272" s="60"/>
      <c r="E272" s="60"/>
      <c r="F272" s="57"/>
      <c r="G272" s="63"/>
    </row>
    <row r="273" spans="1:7" x14ac:dyDescent="0.3">
      <c r="A273" s="38"/>
      <c r="B273" s="41"/>
      <c r="C273" s="61"/>
      <c r="D273" s="61"/>
      <c r="E273" s="61"/>
      <c r="F273" s="58"/>
      <c r="G273" s="64"/>
    </row>
    <row r="274" spans="1:7" ht="15" customHeight="1" x14ac:dyDescent="0.3">
      <c r="A274" s="36">
        <v>2019</v>
      </c>
      <c r="B274" s="39" t="s">
        <v>79</v>
      </c>
      <c r="C274" s="56">
        <v>2297307</v>
      </c>
      <c r="D274" s="56">
        <v>0</v>
      </c>
      <c r="E274" s="56">
        <v>2297307</v>
      </c>
      <c r="F274" s="56" t="s">
        <v>46</v>
      </c>
      <c r="G274" s="62" t="s">
        <v>67</v>
      </c>
    </row>
    <row r="275" spans="1:7" x14ac:dyDescent="0.3">
      <c r="A275" s="37"/>
      <c r="B275" s="40"/>
      <c r="C275" s="57"/>
      <c r="D275" s="57"/>
      <c r="E275" s="57"/>
      <c r="F275" s="57"/>
      <c r="G275" s="63"/>
    </row>
    <row r="276" spans="1:7" x14ac:dyDescent="0.3">
      <c r="A276" s="38"/>
      <c r="B276" s="41"/>
      <c r="C276" s="58"/>
      <c r="D276" s="58"/>
      <c r="E276" s="58"/>
      <c r="F276" s="58"/>
      <c r="G276" s="64"/>
    </row>
    <row r="277" spans="1:7" ht="15" customHeight="1" x14ac:dyDescent="0.3">
      <c r="A277" s="36">
        <v>2019</v>
      </c>
      <c r="B277" s="39" t="s">
        <v>81</v>
      </c>
      <c r="C277" s="56">
        <v>20970031.859999999</v>
      </c>
      <c r="D277" s="56">
        <v>2330003.5499999998</v>
      </c>
      <c r="E277" s="56">
        <v>23300035.41</v>
      </c>
      <c r="F277" s="56" t="s">
        <v>46</v>
      </c>
      <c r="G277" s="62" t="s">
        <v>80</v>
      </c>
    </row>
    <row r="278" spans="1:7" x14ac:dyDescent="0.3">
      <c r="A278" s="37"/>
      <c r="B278" s="40"/>
      <c r="C278" s="57"/>
      <c r="D278" s="57"/>
      <c r="E278" s="57"/>
      <c r="F278" s="57"/>
      <c r="G278" s="63"/>
    </row>
    <row r="279" spans="1:7" x14ac:dyDescent="0.3">
      <c r="A279" s="38"/>
      <c r="B279" s="41"/>
      <c r="C279" s="58"/>
      <c r="D279" s="58"/>
      <c r="E279" s="58"/>
      <c r="F279" s="58"/>
      <c r="G279" s="64"/>
    </row>
    <row r="280" spans="1:7" ht="15" customHeight="1" x14ac:dyDescent="0.3">
      <c r="A280" s="36">
        <v>2019</v>
      </c>
      <c r="B280" s="39" t="s">
        <v>97</v>
      </c>
      <c r="C280" s="53">
        <v>626400</v>
      </c>
      <c r="D280" s="59">
        <v>0</v>
      </c>
      <c r="E280" s="56" t="s">
        <v>96</v>
      </c>
      <c r="F280" s="56" t="s">
        <v>46</v>
      </c>
      <c r="G280" s="62" t="s">
        <v>90</v>
      </c>
    </row>
    <row r="281" spans="1:7" x14ac:dyDescent="0.3">
      <c r="A281" s="37"/>
      <c r="B281" s="40"/>
      <c r="C281" s="54"/>
      <c r="D281" s="60"/>
      <c r="E281" s="57"/>
      <c r="F281" s="57"/>
      <c r="G281" s="63"/>
    </row>
    <row r="282" spans="1:7" x14ac:dyDescent="0.3">
      <c r="A282" s="38"/>
      <c r="B282" s="41"/>
      <c r="C282" s="55"/>
      <c r="D282" s="61"/>
      <c r="E282" s="58"/>
      <c r="F282" s="58"/>
      <c r="G282" s="64"/>
    </row>
    <row r="283" spans="1:7" ht="15" customHeight="1" x14ac:dyDescent="0.3">
      <c r="A283" s="33">
        <v>2020</v>
      </c>
      <c r="B283" s="18" t="s">
        <v>66</v>
      </c>
      <c r="C283" s="27">
        <v>1202000</v>
      </c>
      <c r="D283" s="27">
        <v>5174031</v>
      </c>
      <c r="E283" s="27" t="s">
        <v>76</v>
      </c>
      <c r="F283" s="27" t="s">
        <v>46</v>
      </c>
      <c r="G283" s="30" t="s">
        <v>67</v>
      </c>
    </row>
    <row r="284" spans="1:7" x14ac:dyDescent="0.3">
      <c r="A284" s="34"/>
      <c r="B284" s="19"/>
      <c r="C284" s="28"/>
      <c r="D284" s="28"/>
      <c r="E284" s="28"/>
      <c r="F284" s="28"/>
      <c r="G284" s="31"/>
    </row>
    <row r="285" spans="1:7" x14ac:dyDescent="0.3">
      <c r="A285" s="35"/>
      <c r="B285" s="20"/>
      <c r="C285" s="29"/>
      <c r="D285" s="29"/>
      <c r="E285" s="29"/>
      <c r="F285" s="29"/>
      <c r="G285" s="32"/>
    </row>
    <row r="286" spans="1:7" ht="15" customHeight="1" x14ac:dyDescent="0.3">
      <c r="A286" s="33">
        <v>2020</v>
      </c>
      <c r="B286" s="18" t="s">
        <v>82</v>
      </c>
      <c r="C286" s="27">
        <v>93104.18</v>
      </c>
      <c r="D286" s="27">
        <v>23276.04</v>
      </c>
      <c r="E286" s="27">
        <v>116380.22</v>
      </c>
      <c r="F286" s="27" t="s">
        <v>46</v>
      </c>
      <c r="G286" s="30" t="s">
        <v>67</v>
      </c>
    </row>
    <row r="287" spans="1:7" x14ac:dyDescent="0.3">
      <c r="A287" s="34"/>
      <c r="B287" s="19"/>
      <c r="C287" s="28"/>
      <c r="D287" s="28"/>
      <c r="E287" s="28"/>
      <c r="F287" s="28"/>
      <c r="G287" s="31"/>
    </row>
    <row r="288" spans="1:7" x14ac:dyDescent="0.3">
      <c r="A288" s="35"/>
      <c r="B288" s="20"/>
      <c r="C288" s="29"/>
      <c r="D288" s="29"/>
      <c r="E288" s="29"/>
      <c r="F288" s="29"/>
      <c r="G288" s="32"/>
    </row>
    <row r="289" spans="1:7" ht="15" customHeight="1" x14ac:dyDescent="0.3">
      <c r="A289" s="33">
        <v>2020</v>
      </c>
      <c r="B289" s="18" t="s">
        <v>97</v>
      </c>
      <c r="C289" s="27">
        <v>85200</v>
      </c>
      <c r="D289" s="27">
        <v>0</v>
      </c>
      <c r="E289" s="27" t="s">
        <v>96</v>
      </c>
      <c r="F289" s="27" t="s">
        <v>46</v>
      </c>
      <c r="G289" s="30" t="s">
        <v>67</v>
      </c>
    </row>
    <row r="290" spans="1:7" ht="15" customHeight="1" x14ac:dyDescent="0.3">
      <c r="A290" s="34"/>
      <c r="B290" s="19"/>
      <c r="C290" s="28"/>
      <c r="D290" s="28"/>
      <c r="E290" s="28"/>
      <c r="F290" s="28"/>
      <c r="G290" s="31"/>
    </row>
    <row r="291" spans="1:7" x14ac:dyDescent="0.3">
      <c r="A291" s="35"/>
      <c r="B291" s="20"/>
      <c r="C291" s="29"/>
      <c r="D291" s="29"/>
      <c r="E291" s="29"/>
      <c r="F291" s="29"/>
      <c r="G291" s="32"/>
    </row>
    <row r="292" spans="1:7" ht="15" customHeight="1" x14ac:dyDescent="0.3"/>
    <row r="295" spans="1:7" ht="15" customHeight="1" x14ac:dyDescent="0.3"/>
    <row r="296" spans="1:7" ht="15" customHeight="1" x14ac:dyDescent="0.3"/>
    <row r="298" spans="1:7" ht="15" customHeight="1" x14ac:dyDescent="0.3"/>
    <row r="299" spans="1:7" ht="15" customHeight="1" x14ac:dyDescent="0.3"/>
    <row r="302" spans="1:7" ht="15" customHeight="1" x14ac:dyDescent="0.3"/>
    <row r="305" ht="25.5" customHeight="1" x14ac:dyDescent="0.3"/>
  </sheetData>
  <mergeCells count="581">
    <mergeCell ref="D271:D273"/>
    <mergeCell ref="E271:E273"/>
    <mergeCell ref="F271:F273"/>
    <mergeCell ref="G271:G273"/>
    <mergeCell ref="F277:F279"/>
    <mergeCell ref="G277:G279"/>
    <mergeCell ref="F280:F282"/>
    <mergeCell ref="A265:A267"/>
    <mergeCell ref="B265:B267"/>
    <mergeCell ref="C265:C267"/>
    <mergeCell ref="D265:D267"/>
    <mergeCell ref="E265:E267"/>
    <mergeCell ref="F265:F267"/>
    <mergeCell ref="G265:G267"/>
    <mergeCell ref="A283:A285"/>
    <mergeCell ref="B283:B285"/>
    <mergeCell ref="C283:C285"/>
    <mergeCell ref="D283:D285"/>
    <mergeCell ref="E283:E285"/>
    <mergeCell ref="F283:F285"/>
    <mergeCell ref="G283:G285"/>
    <mergeCell ref="A268:A270"/>
    <mergeCell ref="B268:B270"/>
    <mergeCell ref="C268:C270"/>
    <mergeCell ref="D268:D270"/>
    <mergeCell ref="E268:E270"/>
    <mergeCell ref="F268:F270"/>
    <mergeCell ref="G268:G270"/>
    <mergeCell ref="A271:A273"/>
    <mergeCell ref="B271:B273"/>
    <mergeCell ref="C271:C273"/>
    <mergeCell ref="A258:A261"/>
    <mergeCell ref="B258:B261"/>
    <mergeCell ref="C258:C261"/>
    <mergeCell ref="D258:D261"/>
    <mergeCell ref="E258:E261"/>
    <mergeCell ref="F258:F261"/>
    <mergeCell ref="G258:G261"/>
    <mergeCell ref="A262:A264"/>
    <mergeCell ref="B262:B264"/>
    <mergeCell ref="C262:C264"/>
    <mergeCell ref="D262:D264"/>
    <mergeCell ref="E262:E264"/>
    <mergeCell ref="F262:F264"/>
    <mergeCell ref="G262:G264"/>
    <mergeCell ref="A243:A245"/>
    <mergeCell ref="B243:B245"/>
    <mergeCell ref="C243:C245"/>
    <mergeCell ref="D243:D245"/>
    <mergeCell ref="E243:E245"/>
    <mergeCell ref="F243:F245"/>
    <mergeCell ref="G243:G245"/>
    <mergeCell ref="A246:A248"/>
    <mergeCell ref="B246:B248"/>
    <mergeCell ref="C246:C248"/>
    <mergeCell ref="D246:D248"/>
    <mergeCell ref="E246:E248"/>
    <mergeCell ref="F246:F248"/>
    <mergeCell ref="G246:G248"/>
    <mergeCell ref="A237:A239"/>
    <mergeCell ref="B237:B239"/>
    <mergeCell ref="C237:C239"/>
    <mergeCell ref="D237:D239"/>
    <mergeCell ref="E237:E239"/>
    <mergeCell ref="F237:F239"/>
    <mergeCell ref="G237:G239"/>
    <mergeCell ref="A240:A242"/>
    <mergeCell ref="B240:B242"/>
    <mergeCell ref="C240:C242"/>
    <mergeCell ref="D240:D242"/>
    <mergeCell ref="E240:E242"/>
    <mergeCell ref="F240:F242"/>
    <mergeCell ref="G240:G242"/>
    <mergeCell ref="A231:A233"/>
    <mergeCell ref="B231:B233"/>
    <mergeCell ref="C231:C233"/>
    <mergeCell ref="D231:D233"/>
    <mergeCell ref="E231:E233"/>
    <mergeCell ref="F231:F233"/>
    <mergeCell ref="G231:G233"/>
    <mergeCell ref="A234:A236"/>
    <mergeCell ref="B234:B236"/>
    <mergeCell ref="C234:C236"/>
    <mergeCell ref="D234:D236"/>
    <mergeCell ref="E234:E236"/>
    <mergeCell ref="F234:F236"/>
    <mergeCell ref="G234:G236"/>
    <mergeCell ref="A223:G223"/>
    <mergeCell ref="A224:A227"/>
    <mergeCell ref="B224:B227"/>
    <mergeCell ref="C224:C227"/>
    <mergeCell ref="D224:D227"/>
    <mergeCell ref="E224:E227"/>
    <mergeCell ref="F224:F227"/>
    <mergeCell ref="G224:G227"/>
    <mergeCell ref="A228:A230"/>
    <mergeCell ref="B228:B230"/>
    <mergeCell ref="C228:C230"/>
    <mergeCell ref="D228:D230"/>
    <mergeCell ref="E228:E230"/>
    <mergeCell ref="F228:F230"/>
    <mergeCell ref="G228:G230"/>
    <mergeCell ref="A211:A213"/>
    <mergeCell ref="A208:A210"/>
    <mergeCell ref="B208:B210"/>
    <mergeCell ref="C208:C210"/>
    <mergeCell ref="D208:D210"/>
    <mergeCell ref="E208:E210"/>
    <mergeCell ref="F208:F210"/>
    <mergeCell ref="G208:G210"/>
    <mergeCell ref="B211:B213"/>
    <mergeCell ref="C211:C213"/>
    <mergeCell ref="D211:D213"/>
    <mergeCell ref="E211:E213"/>
    <mergeCell ref="F211:F213"/>
    <mergeCell ref="G211:G213"/>
    <mergeCell ref="A202:A204"/>
    <mergeCell ref="B202:B204"/>
    <mergeCell ref="C202:C204"/>
    <mergeCell ref="D202:D204"/>
    <mergeCell ref="E202:E204"/>
    <mergeCell ref="F202:F204"/>
    <mergeCell ref="G202:G204"/>
    <mergeCell ref="A205:A207"/>
    <mergeCell ref="B205:B207"/>
    <mergeCell ref="C205:C207"/>
    <mergeCell ref="D205:D207"/>
    <mergeCell ref="E205:E207"/>
    <mergeCell ref="F205:F207"/>
    <mergeCell ref="G205:G207"/>
    <mergeCell ref="A196:A198"/>
    <mergeCell ref="B196:B198"/>
    <mergeCell ref="C196:C198"/>
    <mergeCell ref="D196:D198"/>
    <mergeCell ref="E196:E198"/>
    <mergeCell ref="F196:F198"/>
    <mergeCell ref="G196:G198"/>
    <mergeCell ref="A199:A201"/>
    <mergeCell ref="B199:B201"/>
    <mergeCell ref="C199:C201"/>
    <mergeCell ref="D199:D201"/>
    <mergeCell ref="E199:E201"/>
    <mergeCell ref="F199:F201"/>
    <mergeCell ref="G199:G201"/>
    <mergeCell ref="A188:G188"/>
    <mergeCell ref="A189:A192"/>
    <mergeCell ref="B189:B192"/>
    <mergeCell ref="C189:C192"/>
    <mergeCell ref="D189:D192"/>
    <mergeCell ref="E189:E192"/>
    <mergeCell ref="F189:F192"/>
    <mergeCell ref="G189:G192"/>
    <mergeCell ref="A193:A195"/>
    <mergeCell ref="B193:B195"/>
    <mergeCell ref="C193:C195"/>
    <mergeCell ref="D193:D195"/>
    <mergeCell ref="E193:E195"/>
    <mergeCell ref="F193:F195"/>
    <mergeCell ref="G193:G195"/>
    <mergeCell ref="A176:A178"/>
    <mergeCell ref="B176:B178"/>
    <mergeCell ref="C176:C178"/>
    <mergeCell ref="D176:D178"/>
    <mergeCell ref="E176:E178"/>
    <mergeCell ref="F176:F178"/>
    <mergeCell ref="G176:G178"/>
    <mergeCell ref="A179:A181"/>
    <mergeCell ref="B179:B181"/>
    <mergeCell ref="C179:C181"/>
    <mergeCell ref="D179:D181"/>
    <mergeCell ref="E179:E181"/>
    <mergeCell ref="F179:F181"/>
    <mergeCell ref="G179:G181"/>
    <mergeCell ref="G167:G169"/>
    <mergeCell ref="A170:A172"/>
    <mergeCell ref="B170:B172"/>
    <mergeCell ref="C170:C172"/>
    <mergeCell ref="D170:D172"/>
    <mergeCell ref="E170:E172"/>
    <mergeCell ref="F170:F172"/>
    <mergeCell ref="G170:G172"/>
    <mergeCell ref="A173:A175"/>
    <mergeCell ref="B173:B175"/>
    <mergeCell ref="C173:C175"/>
    <mergeCell ref="D173:D175"/>
    <mergeCell ref="E173:E175"/>
    <mergeCell ref="F173:F175"/>
    <mergeCell ref="G173:G175"/>
    <mergeCell ref="A167:A169"/>
    <mergeCell ref="B167:B169"/>
    <mergeCell ref="C167:C169"/>
    <mergeCell ref="D167:D169"/>
    <mergeCell ref="E167:E169"/>
    <mergeCell ref="F167:F169"/>
    <mergeCell ref="F158:F160"/>
    <mergeCell ref="A153:G153"/>
    <mergeCell ref="A154:A157"/>
    <mergeCell ref="B154:B157"/>
    <mergeCell ref="C154:C157"/>
    <mergeCell ref="D154:D157"/>
    <mergeCell ref="E154:E157"/>
    <mergeCell ref="F154:F157"/>
    <mergeCell ref="G154:G157"/>
    <mergeCell ref="A158:A160"/>
    <mergeCell ref="B158:B160"/>
    <mergeCell ref="C158:C160"/>
    <mergeCell ref="D158:D160"/>
    <mergeCell ref="E158:E160"/>
    <mergeCell ref="G158:G160"/>
    <mergeCell ref="A161:A163"/>
    <mergeCell ref="B161:B163"/>
    <mergeCell ref="C161:C163"/>
    <mergeCell ref="D161:D163"/>
    <mergeCell ref="E161:E163"/>
    <mergeCell ref="F161:F163"/>
    <mergeCell ref="G161:G163"/>
    <mergeCell ref="A164:A166"/>
    <mergeCell ref="B164:B166"/>
    <mergeCell ref="C164:C166"/>
    <mergeCell ref="D164:D166"/>
    <mergeCell ref="E164:E166"/>
    <mergeCell ref="F164:F166"/>
    <mergeCell ref="G164:G166"/>
    <mergeCell ref="A141:A143"/>
    <mergeCell ref="B141:B143"/>
    <mergeCell ref="C141:C143"/>
    <mergeCell ref="D141:D143"/>
    <mergeCell ref="E141:E143"/>
    <mergeCell ref="F141:F143"/>
    <mergeCell ref="G141:G143"/>
    <mergeCell ref="A144:A146"/>
    <mergeCell ref="B144:B146"/>
    <mergeCell ref="C144:C146"/>
    <mergeCell ref="D144:D146"/>
    <mergeCell ref="E144:E146"/>
    <mergeCell ref="F144:F146"/>
    <mergeCell ref="G144:G146"/>
    <mergeCell ref="G132:G134"/>
    <mergeCell ref="A135:A137"/>
    <mergeCell ref="B135:B137"/>
    <mergeCell ref="C135:C137"/>
    <mergeCell ref="D135:D137"/>
    <mergeCell ref="E135:E137"/>
    <mergeCell ref="F135:F137"/>
    <mergeCell ref="G135:G137"/>
    <mergeCell ref="A138:A140"/>
    <mergeCell ref="B138:B140"/>
    <mergeCell ref="C138:C140"/>
    <mergeCell ref="D138:D140"/>
    <mergeCell ref="E138:E140"/>
    <mergeCell ref="F138:F140"/>
    <mergeCell ref="G138:G140"/>
    <mergeCell ref="A132:A134"/>
    <mergeCell ref="B132:B134"/>
    <mergeCell ref="C132:C134"/>
    <mergeCell ref="D132:D134"/>
    <mergeCell ref="E132:E134"/>
    <mergeCell ref="F132:F134"/>
    <mergeCell ref="G123:G125"/>
    <mergeCell ref="A126:A128"/>
    <mergeCell ref="B126:B128"/>
    <mergeCell ref="D126:D128"/>
    <mergeCell ref="C126:C128"/>
    <mergeCell ref="E126:E128"/>
    <mergeCell ref="F126:F128"/>
    <mergeCell ref="G126:G128"/>
    <mergeCell ref="A129:A131"/>
    <mergeCell ref="B129:B131"/>
    <mergeCell ref="C129:C131"/>
    <mergeCell ref="D129:D131"/>
    <mergeCell ref="E129:E131"/>
    <mergeCell ref="F129:F131"/>
    <mergeCell ref="G129:G131"/>
    <mergeCell ref="A123:A125"/>
    <mergeCell ref="B123:B125"/>
    <mergeCell ref="C123:C125"/>
    <mergeCell ref="D123:D125"/>
    <mergeCell ref="E123:E125"/>
    <mergeCell ref="F123:F125"/>
    <mergeCell ref="G107:G109"/>
    <mergeCell ref="A115:G115"/>
    <mergeCell ref="G116:G119"/>
    <mergeCell ref="A120:A122"/>
    <mergeCell ref="B120:B122"/>
    <mergeCell ref="C120:C122"/>
    <mergeCell ref="D120:D122"/>
    <mergeCell ref="E120:E122"/>
    <mergeCell ref="F120:F122"/>
    <mergeCell ref="G120:G122"/>
    <mergeCell ref="A116:A119"/>
    <mergeCell ref="B116:B119"/>
    <mergeCell ref="C116:C119"/>
    <mergeCell ref="D116:D119"/>
    <mergeCell ref="E116:E119"/>
    <mergeCell ref="F116:F119"/>
    <mergeCell ref="A107:A109"/>
    <mergeCell ref="B107:B109"/>
    <mergeCell ref="C107:C109"/>
    <mergeCell ref="D107:D109"/>
    <mergeCell ref="E107:E109"/>
    <mergeCell ref="F107:F109"/>
    <mergeCell ref="A104:A106"/>
    <mergeCell ref="B104:B106"/>
    <mergeCell ref="C104:C106"/>
    <mergeCell ref="D104:D106"/>
    <mergeCell ref="E104:E106"/>
    <mergeCell ref="F104:F106"/>
    <mergeCell ref="G104:G106"/>
    <mergeCell ref="A95:A97"/>
    <mergeCell ref="B95:B97"/>
    <mergeCell ref="C95:C97"/>
    <mergeCell ref="D95:D97"/>
    <mergeCell ref="E95:E97"/>
    <mergeCell ref="F95:F97"/>
    <mergeCell ref="G95:G97"/>
    <mergeCell ref="A101:A103"/>
    <mergeCell ref="B101:B103"/>
    <mergeCell ref="C101:C103"/>
    <mergeCell ref="D101:D103"/>
    <mergeCell ref="E101:E103"/>
    <mergeCell ref="F101:F103"/>
    <mergeCell ref="G101:G103"/>
    <mergeCell ref="A98:A100"/>
    <mergeCell ref="B98:B100"/>
    <mergeCell ref="C98:C100"/>
    <mergeCell ref="D98:D100"/>
    <mergeCell ref="E98:E100"/>
    <mergeCell ref="F98:F100"/>
    <mergeCell ref="G98:G100"/>
    <mergeCell ref="A92:A94"/>
    <mergeCell ref="B92:B94"/>
    <mergeCell ref="C92:C94"/>
    <mergeCell ref="D92:D94"/>
    <mergeCell ref="E92:E94"/>
    <mergeCell ref="F92:F94"/>
    <mergeCell ref="G92:G94"/>
    <mergeCell ref="A83:A85"/>
    <mergeCell ref="B83:B85"/>
    <mergeCell ref="C83:C85"/>
    <mergeCell ref="D83:D85"/>
    <mergeCell ref="E83:E85"/>
    <mergeCell ref="F83:F85"/>
    <mergeCell ref="G83:G85"/>
    <mergeCell ref="A89:A91"/>
    <mergeCell ref="B89:B91"/>
    <mergeCell ref="C89:C91"/>
    <mergeCell ref="D89:D91"/>
    <mergeCell ref="E89:E91"/>
    <mergeCell ref="F89:F91"/>
    <mergeCell ref="G89:G91"/>
    <mergeCell ref="A86:A88"/>
    <mergeCell ref="B86:B88"/>
    <mergeCell ref="C86:C88"/>
    <mergeCell ref="D86:D88"/>
    <mergeCell ref="E86:E88"/>
    <mergeCell ref="F86:F88"/>
    <mergeCell ref="F79:F82"/>
    <mergeCell ref="A78:G78"/>
    <mergeCell ref="G79:G82"/>
    <mergeCell ref="A70:A72"/>
    <mergeCell ref="B70:B72"/>
    <mergeCell ref="C70:C72"/>
    <mergeCell ref="D70:D72"/>
    <mergeCell ref="E70:E72"/>
    <mergeCell ref="F70:F72"/>
    <mergeCell ref="G70:G72"/>
    <mergeCell ref="A4:G4"/>
    <mergeCell ref="G5:G8"/>
    <mergeCell ref="G9:G11"/>
    <mergeCell ref="A12:A14"/>
    <mergeCell ref="B12:B14"/>
    <mergeCell ref="C12:C14"/>
    <mergeCell ref="D12:D14"/>
    <mergeCell ref="E12:E14"/>
    <mergeCell ref="F12:F14"/>
    <mergeCell ref="G12:G14"/>
    <mergeCell ref="A5:A8"/>
    <mergeCell ref="B5:B8"/>
    <mergeCell ref="C5:C8"/>
    <mergeCell ref="D5:D8"/>
    <mergeCell ref="E5:E8"/>
    <mergeCell ref="F5:F8"/>
    <mergeCell ref="A9:A11"/>
    <mergeCell ref="B9:B11"/>
    <mergeCell ref="C9:C11"/>
    <mergeCell ref="D9:D11"/>
    <mergeCell ref="E9:E11"/>
    <mergeCell ref="E21:E23"/>
    <mergeCell ref="F21:F23"/>
    <mergeCell ref="G21:G23"/>
    <mergeCell ref="A15:A17"/>
    <mergeCell ref="B15:B17"/>
    <mergeCell ref="G67:G69"/>
    <mergeCell ref="G86:G88"/>
    <mergeCell ref="A61:A63"/>
    <mergeCell ref="F9:F11"/>
    <mergeCell ref="B61:B63"/>
    <mergeCell ref="C61:C63"/>
    <mergeCell ref="D61:D63"/>
    <mergeCell ref="E61:E63"/>
    <mergeCell ref="F61:F63"/>
    <mergeCell ref="G61:G63"/>
    <mergeCell ref="A64:A66"/>
    <mergeCell ref="B64:B66"/>
    <mergeCell ref="C64:C66"/>
    <mergeCell ref="D64:D66"/>
    <mergeCell ref="E64:E66"/>
    <mergeCell ref="F64:F66"/>
    <mergeCell ref="G64:G66"/>
    <mergeCell ref="A67:A69"/>
    <mergeCell ref="B67:B69"/>
    <mergeCell ref="C15:C17"/>
    <mergeCell ref="D15:D17"/>
    <mergeCell ref="E15:E17"/>
    <mergeCell ref="F15:F17"/>
    <mergeCell ref="G24:G26"/>
    <mergeCell ref="A27:A29"/>
    <mergeCell ref="B27:B29"/>
    <mergeCell ref="C27:C29"/>
    <mergeCell ref="D27:D29"/>
    <mergeCell ref="E27:E29"/>
    <mergeCell ref="F27:F29"/>
    <mergeCell ref="G27:G29"/>
    <mergeCell ref="G15:G17"/>
    <mergeCell ref="A18:A20"/>
    <mergeCell ref="B18:B20"/>
    <mergeCell ref="C18:C20"/>
    <mergeCell ref="D18:D20"/>
    <mergeCell ref="E18:E20"/>
    <mergeCell ref="F18:F20"/>
    <mergeCell ref="G18:G20"/>
    <mergeCell ref="A21:A23"/>
    <mergeCell ref="B21:B23"/>
    <mergeCell ref="C21:C23"/>
    <mergeCell ref="D21:D23"/>
    <mergeCell ref="A30:A32"/>
    <mergeCell ref="B30:B32"/>
    <mergeCell ref="C30:C32"/>
    <mergeCell ref="D30:D32"/>
    <mergeCell ref="E30:E32"/>
    <mergeCell ref="F30:F32"/>
    <mergeCell ref="G30:G32"/>
    <mergeCell ref="A24:A26"/>
    <mergeCell ref="B24:B26"/>
    <mergeCell ref="C24:C26"/>
    <mergeCell ref="D24:D26"/>
    <mergeCell ref="E24:E26"/>
    <mergeCell ref="F24:F26"/>
    <mergeCell ref="G33:G35"/>
    <mergeCell ref="A46:A48"/>
    <mergeCell ref="B46:B48"/>
    <mergeCell ref="C46:C48"/>
    <mergeCell ref="D46:D48"/>
    <mergeCell ref="E46:E48"/>
    <mergeCell ref="F46:F48"/>
    <mergeCell ref="G46:G48"/>
    <mergeCell ref="A49:A51"/>
    <mergeCell ref="B49:B51"/>
    <mergeCell ref="C49:C51"/>
    <mergeCell ref="D49:D51"/>
    <mergeCell ref="E49:E51"/>
    <mergeCell ref="F49:F51"/>
    <mergeCell ref="G49:G51"/>
    <mergeCell ref="A33:A35"/>
    <mergeCell ref="B33:B35"/>
    <mergeCell ref="C33:C35"/>
    <mergeCell ref="D33:D35"/>
    <mergeCell ref="E33:E35"/>
    <mergeCell ref="F33:F35"/>
    <mergeCell ref="G52:G54"/>
    <mergeCell ref="A41:G41"/>
    <mergeCell ref="A42:A45"/>
    <mergeCell ref="B42:B45"/>
    <mergeCell ref="C42:C45"/>
    <mergeCell ref="D42:D45"/>
    <mergeCell ref="E42:E45"/>
    <mergeCell ref="F42:F45"/>
    <mergeCell ref="G42:G45"/>
    <mergeCell ref="A52:A54"/>
    <mergeCell ref="B52:B54"/>
    <mergeCell ref="C52:C54"/>
    <mergeCell ref="D52:D54"/>
    <mergeCell ref="E52:E54"/>
    <mergeCell ref="F52:F54"/>
    <mergeCell ref="G182:G184"/>
    <mergeCell ref="C67:C69"/>
    <mergeCell ref="D67:D69"/>
    <mergeCell ref="E67:E69"/>
    <mergeCell ref="F67:F69"/>
    <mergeCell ref="F55:F57"/>
    <mergeCell ref="G55:G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A79:A82"/>
    <mergeCell ref="B79:B82"/>
    <mergeCell ref="C79:C82"/>
    <mergeCell ref="D79:D82"/>
    <mergeCell ref="E79:E82"/>
    <mergeCell ref="G280:G282"/>
    <mergeCell ref="A147:A149"/>
    <mergeCell ref="B147:B149"/>
    <mergeCell ref="C147:C149"/>
    <mergeCell ref="D147:D149"/>
    <mergeCell ref="E147:E149"/>
    <mergeCell ref="F147:F149"/>
    <mergeCell ref="G147:G149"/>
    <mergeCell ref="A274:A276"/>
    <mergeCell ref="B274:B276"/>
    <mergeCell ref="C274:C276"/>
    <mergeCell ref="D274:D276"/>
    <mergeCell ref="E274:E276"/>
    <mergeCell ref="F274:F276"/>
    <mergeCell ref="G274:G276"/>
    <mergeCell ref="A182:A184"/>
    <mergeCell ref="B182:B184"/>
    <mergeCell ref="C182:C184"/>
    <mergeCell ref="D182:D184"/>
    <mergeCell ref="E182:E184"/>
    <mergeCell ref="F182:F184"/>
    <mergeCell ref="A280:A282"/>
    <mergeCell ref="A277:A279"/>
    <mergeCell ref="B277:B279"/>
    <mergeCell ref="B280:B282"/>
    <mergeCell ref="C280:C282"/>
    <mergeCell ref="C277:C279"/>
    <mergeCell ref="D277:D279"/>
    <mergeCell ref="D280:D282"/>
    <mergeCell ref="E277:E279"/>
    <mergeCell ref="E280:E282"/>
    <mergeCell ref="A286:A288"/>
    <mergeCell ref="B286:B288"/>
    <mergeCell ref="C286:C288"/>
    <mergeCell ref="D286:D288"/>
    <mergeCell ref="E286:E288"/>
    <mergeCell ref="F286:F288"/>
    <mergeCell ref="G286:G288"/>
    <mergeCell ref="A289:A291"/>
    <mergeCell ref="B289:B291"/>
    <mergeCell ref="C289:C291"/>
    <mergeCell ref="D289:D291"/>
    <mergeCell ref="E289:E291"/>
    <mergeCell ref="F289:F291"/>
    <mergeCell ref="G289:G291"/>
    <mergeCell ref="A214:A216"/>
    <mergeCell ref="B214:B216"/>
    <mergeCell ref="C214:C216"/>
    <mergeCell ref="D214:D216"/>
    <mergeCell ref="E214:E216"/>
    <mergeCell ref="F214:F216"/>
    <mergeCell ref="G214:G216"/>
    <mergeCell ref="A217:A219"/>
    <mergeCell ref="B217:B219"/>
    <mergeCell ref="C217:C219"/>
    <mergeCell ref="D217:D219"/>
    <mergeCell ref="E217:E219"/>
    <mergeCell ref="F217:F219"/>
    <mergeCell ref="G217:G219"/>
    <mergeCell ref="B249:B251"/>
    <mergeCell ref="C249:C251"/>
    <mergeCell ref="D249:D251"/>
    <mergeCell ref="E249:E251"/>
    <mergeCell ref="F249:F251"/>
    <mergeCell ref="G249:G251"/>
    <mergeCell ref="A252:A254"/>
    <mergeCell ref="B252:B254"/>
    <mergeCell ref="C252:C254"/>
    <mergeCell ref="D252:D254"/>
    <mergeCell ref="E252:E254"/>
    <mergeCell ref="F252:F254"/>
    <mergeCell ref="G252:G254"/>
    <mergeCell ref="A249:A251"/>
  </mergeCells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2020-08-10T10:05:59Z</dcterms:modified>
</cp:coreProperties>
</file>